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770" windowWidth="17475" windowHeight="7245" activeTab="1"/>
  </bookViews>
  <sheets>
    <sheet name="培养方案" sheetId="1" r:id="rId1"/>
    <sheet name="新计划" sheetId="2" r:id="rId2"/>
    <sheet name="说明" sheetId="3" r:id="rId3"/>
  </sheets>
  <definedNames/>
  <calcPr fullCalcOnLoad="1"/>
</workbook>
</file>

<file path=xl/sharedStrings.xml><?xml version="1.0" encoding="utf-8"?>
<sst xmlns="http://schemas.openxmlformats.org/spreadsheetml/2006/main" count="299" uniqueCount="183">
  <si>
    <t xml:space="preserve"> </t>
  </si>
  <si>
    <t>一、专业培养目标及基本要求</t>
  </si>
  <si>
    <t>二、主干学科</t>
  </si>
  <si>
    <t>力学  机械工程   控制科学与工程</t>
  </si>
  <si>
    <t>三、学制与学位</t>
  </si>
  <si>
    <r>
      <t>标准学制：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年</t>
    </r>
  </si>
  <si>
    <t>授予学位：工学学士</t>
  </si>
  <si>
    <r>
      <t>毕业学分要求：</t>
    </r>
    <r>
      <rPr>
        <sz val="12"/>
        <rFont val="Times New Roman"/>
        <family val="1"/>
      </rPr>
      <t>165</t>
    </r>
    <r>
      <rPr>
        <sz val="12"/>
        <rFont val="仿宋_GB2312"/>
        <family val="3"/>
      </rPr>
      <t>学分</t>
    </r>
  </si>
  <si>
    <t>四、短学期安排</t>
  </si>
  <si>
    <t>序号</t>
  </si>
  <si>
    <t>课程名称</t>
  </si>
  <si>
    <t>学分</t>
  </si>
  <si>
    <t>各短学期学时分配</t>
  </si>
  <si>
    <t>备注</t>
  </si>
  <si>
    <t>短学期1</t>
  </si>
  <si>
    <t>短学期2</t>
  </si>
  <si>
    <t>短学期3</t>
  </si>
  <si>
    <t>军训</t>
  </si>
  <si>
    <t>3周</t>
  </si>
  <si>
    <t>机械基础课程设计</t>
  </si>
  <si>
    <t>制造工艺课程设计</t>
  </si>
  <si>
    <t>生产实习</t>
  </si>
  <si>
    <t>合计</t>
  </si>
  <si>
    <t>序
号</t>
  </si>
  <si>
    <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分</t>
    </r>
  </si>
  <si>
    <t>总学时数</t>
  </si>
  <si>
    <t>学时分配</t>
  </si>
  <si>
    <r>
      <t>各学期</t>
    </r>
    <r>
      <rPr>
        <sz val="10"/>
        <rFont val="宋体"/>
        <family val="0"/>
      </rPr>
      <t>周学时分配</t>
    </r>
  </si>
  <si>
    <t>课程考试
学期</t>
  </si>
  <si>
    <t>开课学院</t>
  </si>
  <si>
    <t>备
注</t>
  </si>
  <si>
    <t>讲
课</t>
  </si>
  <si>
    <r>
      <t xml:space="preserve"> </t>
    </r>
    <r>
      <rPr>
        <sz val="10"/>
        <rFont val="宋体"/>
        <family val="0"/>
      </rPr>
      <t>实
验</t>
    </r>
  </si>
  <si>
    <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</t>
    </r>
  </si>
  <si>
    <t>实
践</t>
  </si>
  <si>
    <t>二</t>
  </si>
  <si>
    <t>三</t>
  </si>
  <si>
    <t>四</t>
  </si>
  <si>
    <t>五</t>
  </si>
  <si>
    <t>六</t>
  </si>
  <si>
    <t>七</t>
  </si>
  <si>
    <t>八</t>
  </si>
  <si>
    <t>思想道德修养与法律基础</t>
  </si>
  <si>
    <t>马克思主义基本原理</t>
  </si>
  <si>
    <t>中国近现代史纲要</t>
  </si>
  <si>
    <t>毛泽东思想和中国特色社会主义理论体系概论</t>
  </si>
  <si>
    <t>大学英语</t>
  </si>
  <si>
    <t>高等数学I</t>
  </si>
  <si>
    <t>1 2</t>
  </si>
  <si>
    <t>大学物理</t>
  </si>
  <si>
    <t>大学物理实验</t>
  </si>
  <si>
    <t>体育</t>
  </si>
  <si>
    <t>军事理论</t>
  </si>
  <si>
    <t>程序设计基础C</t>
  </si>
  <si>
    <t>小计</t>
  </si>
  <si>
    <t>机械工程导论</t>
  </si>
  <si>
    <t>工程制图与CAD</t>
  </si>
  <si>
    <t>理论力学</t>
  </si>
  <si>
    <t>材料力学</t>
  </si>
  <si>
    <t>电工电子学</t>
  </si>
  <si>
    <t>电工电子学实验</t>
  </si>
  <si>
    <t>机械原理</t>
  </si>
  <si>
    <t>下半学期</t>
  </si>
  <si>
    <t>机械设计</t>
  </si>
  <si>
    <t>机械制造技术基础</t>
  </si>
  <si>
    <t>互换性与技术测量</t>
  </si>
  <si>
    <t>自动控制基础</t>
  </si>
  <si>
    <t>测试技术</t>
  </si>
  <si>
    <t>微机原理与应用</t>
  </si>
  <si>
    <t>液压与气压传动</t>
  </si>
  <si>
    <t>机电传动控制</t>
  </si>
  <si>
    <t>生产与运作管理</t>
  </si>
  <si>
    <t>自动机械设计</t>
  </si>
  <si>
    <t>现代质量管理与控制</t>
  </si>
  <si>
    <t>人机工程概论</t>
  </si>
  <si>
    <t>机械优化设计</t>
  </si>
  <si>
    <t>工业工程导论</t>
  </si>
  <si>
    <t>数控技术</t>
  </si>
  <si>
    <t xml:space="preserve">PLC与工业自动化 </t>
  </si>
  <si>
    <t>机电一体化系统设计</t>
  </si>
  <si>
    <t>计算机接口技术</t>
  </si>
  <si>
    <t>机器人技术</t>
  </si>
  <si>
    <t>机电系统运行与维护</t>
  </si>
  <si>
    <t>企业进行</t>
  </si>
  <si>
    <t>机电学科前沿</t>
  </si>
  <si>
    <t>系列讲座</t>
  </si>
  <si>
    <t>机械电子工程专业英语</t>
  </si>
  <si>
    <t>嵌入式系统原理与应用</t>
  </si>
  <si>
    <t>计算机网络与数据库技术</t>
  </si>
  <si>
    <t>电子CAD</t>
  </si>
  <si>
    <t>Matlab实践</t>
  </si>
  <si>
    <t>机械振动与噪声控制</t>
  </si>
  <si>
    <t>机械故障诊断</t>
  </si>
  <si>
    <t>计算机过程控制系统</t>
  </si>
  <si>
    <t>运动控制系统</t>
  </si>
  <si>
    <t>机器人控制技术</t>
  </si>
  <si>
    <t>工业网络控制</t>
  </si>
  <si>
    <t>认识实习</t>
  </si>
  <si>
    <t>分散进行</t>
  </si>
  <si>
    <t>金工实习</t>
  </si>
  <si>
    <t>电子制作</t>
  </si>
  <si>
    <t>机电综合设计与创新实践</t>
  </si>
  <si>
    <t>企业顶岗实习与毕业设计</t>
  </si>
  <si>
    <t>形势与政策</t>
  </si>
  <si>
    <t>社会实践</t>
  </si>
  <si>
    <t>第二课堂</t>
  </si>
  <si>
    <t>计算机文化基础</t>
  </si>
  <si>
    <t>公共选修课</t>
  </si>
  <si>
    <t>至少在人文社科类和经济管理类中选修2学分</t>
  </si>
  <si>
    <t>军训</t>
  </si>
  <si>
    <t>短学期2</t>
  </si>
  <si>
    <t>分散进行</t>
  </si>
  <si>
    <t>机械CAD</t>
  </si>
  <si>
    <t>增学分0.5</t>
  </si>
  <si>
    <t>线性代数I</t>
  </si>
  <si>
    <t>概率论与数理统计I</t>
  </si>
  <si>
    <t>程序设计基础C</t>
  </si>
  <si>
    <t>互换性与技术测量</t>
  </si>
  <si>
    <t>10级计划变动(增加4学分)</t>
  </si>
  <si>
    <t>11级计划变动</t>
  </si>
  <si>
    <t>增学分1.0由5学期变2学期--还未补上(2011.7)</t>
  </si>
  <si>
    <t>2 3</t>
  </si>
  <si>
    <t>课程</t>
  </si>
  <si>
    <t>增学时\学分</t>
  </si>
  <si>
    <t>原学时\学分</t>
  </si>
  <si>
    <t>现学时\学分</t>
  </si>
  <si>
    <t xml:space="preserve">线性代数I </t>
  </si>
  <si>
    <t>32\2</t>
  </si>
  <si>
    <t>40\2.5</t>
  </si>
  <si>
    <t>增学时\学分0.5 课程由II变I</t>
  </si>
  <si>
    <t>序号</t>
  </si>
  <si>
    <t xml:space="preserve">概率论与数理统计I </t>
  </si>
  <si>
    <t>32\3</t>
  </si>
  <si>
    <t>增学时\学分0.5课程由II变I</t>
  </si>
  <si>
    <t>38\2</t>
  </si>
  <si>
    <t>64\3</t>
  </si>
  <si>
    <t>40\2.5</t>
  </si>
  <si>
    <t xml:space="preserve">材料力学  </t>
  </si>
  <si>
    <t>56(3.5)</t>
  </si>
  <si>
    <t>48\3</t>
  </si>
  <si>
    <t>24\1.5</t>
  </si>
  <si>
    <t>增加课程1.5</t>
  </si>
  <si>
    <t>计划变动</t>
  </si>
  <si>
    <t>备注</t>
  </si>
  <si>
    <t xml:space="preserve">计算机文化基础 </t>
  </si>
  <si>
    <t xml:space="preserve">线性代数I  </t>
  </si>
  <si>
    <t xml:space="preserve"> 48\2</t>
  </si>
  <si>
    <t>2011.7已补排</t>
  </si>
  <si>
    <t>电工电子学</t>
  </si>
  <si>
    <t>64\4</t>
  </si>
  <si>
    <t>电工电子学实验</t>
  </si>
  <si>
    <t>16\0.5</t>
  </si>
  <si>
    <t>通识教育课程</t>
  </si>
  <si>
    <t>学科平台课程</t>
  </si>
  <si>
    <t>专业核心课程</t>
  </si>
  <si>
    <t>专业选修课程</t>
  </si>
  <si>
    <t>集中实践环节</t>
  </si>
  <si>
    <t>素质教育课程</t>
  </si>
  <si>
    <t>课程性质</t>
  </si>
  <si>
    <t>此部份课程必需选满14.0学分，224学时</t>
  </si>
  <si>
    <t>工程材料及成型基础</t>
  </si>
  <si>
    <r>
      <rPr>
        <sz val="9"/>
        <rFont val="宋体"/>
        <family val="0"/>
      </rPr>
      <t>总计</t>
    </r>
  </si>
  <si>
    <r>
      <rPr>
        <sz val="9"/>
        <rFont val="宋体"/>
        <family val="0"/>
      </rPr>
      <t>集中性实践环节</t>
    </r>
    <r>
      <rPr>
        <sz val="9"/>
        <rFont val="Times New Roman"/>
        <family val="1"/>
      </rPr>
      <t>:</t>
    </r>
  </si>
  <si>
    <r>
      <t>选修课小计</t>
    </r>
    <r>
      <rPr>
        <sz val="9"/>
        <rFont val="Times New Roman"/>
        <family val="1"/>
      </rPr>
      <t>:</t>
    </r>
  </si>
  <si>
    <t>上半学期</t>
  </si>
  <si>
    <r>
      <rPr>
        <sz val="9"/>
        <rFont val="宋体"/>
        <family val="0"/>
      </rPr>
      <t>必修课小计</t>
    </r>
    <r>
      <rPr>
        <sz val="9"/>
        <rFont val="Times New Roman"/>
        <family val="1"/>
      </rPr>
      <t>:</t>
    </r>
  </si>
  <si>
    <t>君远学院卓越工程师机械工程及自动化（机械电子工程）专业教学进程表</t>
  </si>
  <si>
    <t>1周</t>
  </si>
  <si>
    <t>3周</t>
  </si>
  <si>
    <t>3周</t>
  </si>
  <si>
    <t>1周</t>
  </si>
  <si>
    <t>1周</t>
  </si>
  <si>
    <t>18周</t>
  </si>
  <si>
    <t>6周</t>
  </si>
  <si>
    <t>3周</t>
  </si>
  <si>
    <t>47周</t>
  </si>
  <si>
    <t>36周</t>
  </si>
  <si>
    <t>47周</t>
  </si>
  <si>
    <r>
      <t>年级：</t>
    </r>
    <r>
      <rPr>
        <b/>
        <sz val="11"/>
        <rFont val="Times New Roman"/>
        <family val="1"/>
      </rPr>
      <t>2010</t>
    </r>
    <r>
      <rPr>
        <b/>
        <sz val="11"/>
        <rFont val="宋体"/>
        <family val="0"/>
      </rPr>
      <t>级</t>
    </r>
  </si>
  <si>
    <t>机电综合创新实践</t>
  </si>
  <si>
    <t>按照江南大学本科生素质学分管理办法的有关规定执行</t>
  </si>
  <si>
    <r>
      <t xml:space="preserve">君远学院机械工程及自动化专业（机械电子工程专业方向）
</t>
    </r>
    <r>
      <rPr>
        <b/>
        <sz val="20"/>
        <rFont val="宋体"/>
        <family val="0"/>
      </rPr>
      <t>本 科 培 养 方 案</t>
    </r>
  </si>
  <si>
    <t xml:space="preserve">    本专业方向秉承“厚基础、重实践、强能力、彰个性”的教学理念，将通识教育、工程基础教育、工程专业教育和工程实践相结合，以学生工程实践能力与创新能力的培养为核心，按照卓越工程师培养模式（3年校内学习，1年企业实践），通过“机+电+综合”的课程体系与实践环节，培养具有良好的道德素养和创新精神，掌握机械电子工程的基础理论和专业知识，获得机械电子工程师的基本能力训练，具有扎实的机电一体化产品及系统的工程设计、制造、分析、测试和使用技能，具有较强的自学能力及解决工程实际问题能力、良好的外语交流及应用能力、良好的职业道德和团队合作能力，能在机械电子工程及相关领域从事设计制造、科技开发、应用研究、运行管理等方面工作的高级工程技术人才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</si>
</sst>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DBNum1][$-804]General"/>
    <numFmt numFmtId="179" formatCode="0.0_ "/>
    <numFmt numFmtId="180" formatCode="0.00_ "/>
    <numFmt numFmtId="181" formatCode="0.00_);[Red]\(0.00\)"/>
    <numFmt numFmtId="182" formatCode="0.0_);[Red]\(0.0\)"/>
  </numFmts>
  <fonts count="63">
    <font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sz val="10.5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i/>
      <sz val="10"/>
      <name val="宋体"/>
      <family val="0"/>
    </font>
    <font>
      <i/>
      <sz val="10"/>
      <color indexed="8"/>
      <name val="宋体"/>
      <family val="0"/>
    </font>
    <font>
      <i/>
      <sz val="10"/>
      <color indexed="10"/>
      <name val="宋体"/>
      <family val="0"/>
    </font>
    <font>
      <sz val="10"/>
      <color indexed="14"/>
      <name val="宋体"/>
      <family val="0"/>
    </font>
    <font>
      <sz val="10"/>
      <name val="楷体_GB2312"/>
      <family val="3"/>
    </font>
    <font>
      <b/>
      <sz val="14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11"/>
      <name val="Times New Roman"/>
      <family val="1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2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7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182" fontId="1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79" fontId="14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179" fontId="8" fillId="0" borderId="18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justify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9" fontId="8" fillId="0" borderId="18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23" xfId="0" applyFont="1" applyFill="1" applyBorder="1" applyAlignment="1">
      <alignment horizontal="center" vertical="center" textRotation="255" wrapText="1"/>
    </xf>
    <xf numFmtId="0" fontId="8" fillId="0" borderId="24" xfId="0" applyFont="1" applyFill="1" applyBorder="1" applyAlignment="1">
      <alignment horizontal="center" vertical="center" textRotation="255" wrapText="1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22" sqref="A1:I22"/>
    </sheetView>
  </sheetViews>
  <sheetFormatPr defaultColWidth="9.00390625" defaultRowHeight="14.25"/>
  <cols>
    <col min="1" max="1" width="7.125" style="0" customWidth="1"/>
    <col min="2" max="2" width="16.625" style="0" customWidth="1"/>
    <col min="3" max="3" width="6.25390625" style="0" customWidth="1"/>
    <col min="4" max="4" width="8.375" style="0" customWidth="1"/>
    <col min="5" max="5" width="7.75390625" style="0" customWidth="1"/>
    <col min="6" max="6" width="8.625" style="0" customWidth="1"/>
    <col min="7" max="8" width="5.625" style="0" customWidth="1"/>
    <col min="9" max="9" width="11.25390625" style="0" customWidth="1"/>
    <col min="10" max="10" width="16.25390625" style="0" customWidth="1"/>
  </cols>
  <sheetData>
    <row r="1" spans="1:9" ht="61.5" customHeight="1">
      <c r="A1" s="109" t="s">
        <v>181</v>
      </c>
      <c r="B1" s="110"/>
      <c r="C1" s="110"/>
      <c r="D1" s="110"/>
      <c r="E1" s="110"/>
      <c r="F1" s="110"/>
      <c r="G1" s="110"/>
      <c r="H1" s="110"/>
      <c r="I1" s="110"/>
    </row>
    <row r="2" spans="1:9" ht="32.25" customHeight="1">
      <c r="A2" s="111"/>
      <c r="B2" s="111"/>
      <c r="C2" s="2"/>
      <c r="D2" s="2"/>
      <c r="E2" s="2"/>
      <c r="F2" s="2"/>
      <c r="G2" s="2" t="s">
        <v>0</v>
      </c>
      <c r="H2" s="114" t="s">
        <v>178</v>
      </c>
      <c r="I2" s="114"/>
    </row>
    <row r="3" spans="1:9" ht="36" customHeight="1">
      <c r="A3" s="3" t="s">
        <v>1</v>
      </c>
      <c r="B3" s="4"/>
      <c r="C3" s="4"/>
      <c r="D3" s="4"/>
      <c r="E3" s="4"/>
      <c r="F3" s="4"/>
      <c r="G3" s="4"/>
      <c r="H3" s="4"/>
      <c r="I3" s="4"/>
    </row>
    <row r="4" spans="1:9" s="6" customFormat="1" ht="17.25" customHeight="1">
      <c r="A4" s="113" t="s">
        <v>182</v>
      </c>
      <c r="B4" s="113"/>
      <c r="C4" s="113"/>
      <c r="D4" s="113"/>
      <c r="E4" s="113"/>
      <c r="F4" s="113"/>
      <c r="G4" s="113"/>
      <c r="H4" s="113"/>
      <c r="I4" s="113"/>
    </row>
    <row r="5" spans="1:9" s="6" customFormat="1" ht="20.25" customHeight="1">
      <c r="A5" s="113"/>
      <c r="B5" s="113"/>
      <c r="C5" s="113"/>
      <c r="D5" s="113"/>
      <c r="E5" s="113"/>
      <c r="F5" s="113"/>
      <c r="G5" s="113"/>
      <c r="H5" s="113"/>
      <c r="I5" s="113"/>
    </row>
    <row r="6" spans="1:9" s="6" customFormat="1" ht="105" customHeight="1">
      <c r="A6" s="113"/>
      <c r="B6" s="113"/>
      <c r="C6" s="113"/>
      <c r="D6" s="113"/>
      <c r="E6" s="113"/>
      <c r="F6" s="113"/>
      <c r="G6" s="113"/>
      <c r="H6" s="113"/>
      <c r="I6" s="113"/>
    </row>
    <row r="7" spans="1:9" ht="35.25" customHeight="1">
      <c r="A7" s="112" t="s">
        <v>2</v>
      </c>
      <c r="B7" s="112"/>
      <c r="C7" s="7"/>
      <c r="D7" s="7"/>
      <c r="E7" s="7"/>
      <c r="F7" s="7"/>
      <c r="G7" s="7"/>
      <c r="H7" s="7"/>
      <c r="I7" s="7"/>
    </row>
    <row r="8" spans="1:9" ht="25.5" customHeight="1">
      <c r="A8" s="115" t="s">
        <v>3</v>
      </c>
      <c r="B8" s="115"/>
      <c r="C8" s="115"/>
      <c r="D8" s="115"/>
      <c r="E8" s="115"/>
      <c r="F8" s="115"/>
      <c r="G8" s="115"/>
      <c r="H8" s="115"/>
      <c r="I8" s="115"/>
    </row>
    <row r="9" spans="1:9" ht="15.75" customHeight="1">
      <c r="A9" s="5"/>
      <c r="B9" s="5"/>
      <c r="C9" s="5"/>
      <c r="D9" s="5"/>
      <c r="E9" s="5"/>
      <c r="F9" s="5"/>
      <c r="G9" s="5"/>
      <c r="H9" s="5"/>
      <c r="I9" s="5"/>
    </row>
    <row r="10" spans="1:9" s="6" customFormat="1" ht="15" customHeight="1">
      <c r="A10" s="112" t="s">
        <v>4</v>
      </c>
      <c r="B10" s="112"/>
      <c r="C10" s="112"/>
      <c r="D10" s="8"/>
      <c r="E10" s="8"/>
      <c r="F10" s="8"/>
      <c r="G10" s="8"/>
      <c r="H10" s="8"/>
      <c r="I10" s="8"/>
    </row>
    <row r="11" spans="1:9" s="6" customFormat="1" ht="26.25" customHeight="1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</row>
    <row r="12" spans="1:9" s="6" customFormat="1" ht="21" customHeight="1">
      <c r="A12" s="116" t="s">
        <v>6</v>
      </c>
      <c r="B12" s="116"/>
      <c r="C12" s="116"/>
      <c r="D12" s="116"/>
      <c r="E12" s="116"/>
      <c r="F12" s="116"/>
      <c r="G12" s="116"/>
      <c r="H12" s="116"/>
      <c r="I12" s="116"/>
    </row>
    <row r="13" spans="1:9" ht="25.5" customHeight="1">
      <c r="A13" s="116" t="s">
        <v>7</v>
      </c>
      <c r="B13" s="116"/>
      <c r="C13" s="116"/>
      <c r="D13" s="116"/>
      <c r="E13" s="116"/>
      <c r="F13" s="116"/>
      <c r="G13" s="116"/>
      <c r="H13" s="116"/>
      <c r="I13" s="116"/>
    </row>
    <row r="14" spans="1:9" ht="40.5" customHeight="1" thickBot="1">
      <c r="A14" s="3" t="s">
        <v>8</v>
      </c>
      <c r="B14" s="4"/>
      <c r="C14" s="9"/>
      <c r="D14" s="4"/>
      <c r="E14" s="4"/>
      <c r="F14" s="4"/>
      <c r="G14" s="4"/>
      <c r="H14" s="4"/>
      <c r="I14" s="4"/>
    </row>
    <row r="15" spans="1:9" s="11" customFormat="1" ht="19.5" customHeight="1">
      <c r="A15" s="122" t="s">
        <v>9</v>
      </c>
      <c r="B15" s="117" t="s">
        <v>10</v>
      </c>
      <c r="C15" s="117" t="s">
        <v>11</v>
      </c>
      <c r="D15" s="117" t="s">
        <v>12</v>
      </c>
      <c r="E15" s="117"/>
      <c r="F15" s="117"/>
      <c r="G15" s="117" t="s">
        <v>13</v>
      </c>
      <c r="H15" s="117"/>
      <c r="I15" s="125"/>
    </row>
    <row r="16" spans="1:9" s="11" customFormat="1" ht="19.5" customHeight="1">
      <c r="A16" s="123"/>
      <c r="B16" s="124"/>
      <c r="C16" s="124"/>
      <c r="D16" s="10" t="s">
        <v>14</v>
      </c>
      <c r="E16" s="10" t="s">
        <v>15</v>
      </c>
      <c r="F16" s="10" t="s">
        <v>16</v>
      </c>
      <c r="G16" s="124"/>
      <c r="H16" s="124"/>
      <c r="I16" s="126"/>
    </row>
    <row r="17" spans="1:9" s="17" customFormat="1" ht="21" customHeight="1">
      <c r="A17" s="51">
        <v>1</v>
      </c>
      <c r="B17" s="15" t="s">
        <v>17</v>
      </c>
      <c r="C17" s="15">
        <v>1.5</v>
      </c>
      <c r="D17" s="15" t="s">
        <v>18</v>
      </c>
      <c r="E17" s="16"/>
      <c r="F17" s="16"/>
      <c r="G17" s="118"/>
      <c r="H17" s="118"/>
      <c r="I17" s="119"/>
    </row>
    <row r="18" spans="1:9" s="13" customFormat="1" ht="21" customHeight="1">
      <c r="A18" s="52">
        <v>2</v>
      </c>
      <c r="B18" s="50" t="s">
        <v>19</v>
      </c>
      <c r="C18" s="50">
        <v>0.5</v>
      </c>
      <c r="D18" s="50"/>
      <c r="E18" s="50" t="s">
        <v>170</v>
      </c>
      <c r="F18" s="14"/>
      <c r="G18" s="120"/>
      <c r="H18" s="120"/>
      <c r="I18" s="121"/>
    </row>
    <row r="19" spans="1:9" s="13" customFormat="1" ht="21" customHeight="1">
      <c r="A19" s="52">
        <v>3</v>
      </c>
      <c r="B19" s="50" t="s">
        <v>20</v>
      </c>
      <c r="C19" s="50">
        <v>0.5</v>
      </c>
      <c r="D19" s="50"/>
      <c r="E19" s="50" t="s">
        <v>170</v>
      </c>
      <c r="F19" s="50"/>
      <c r="G19" s="120"/>
      <c r="H19" s="120"/>
      <c r="I19" s="121"/>
    </row>
    <row r="20" spans="1:9" s="13" customFormat="1" ht="21" customHeight="1">
      <c r="A20" s="52">
        <v>4</v>
      </c>
      <c r="B20" s="50" t="s">
        <v>21</v>
      </c>
      <c r="C20" s="50">
        <v>0.5</v>
      </c>
      <c r="D20" s="50"/>
      <c r="E20" s="50" t="s">
        <v>170</v>
      </c>
      <c r="F20" s="50"/>
      <c r="G20" s="120"/>
      <c r="H20" s="120"/>
      <c r="I20" s="121"/>
    </row>
    <row r="21" spans="1:9" s="13" customFormat="1" ht="21.75" customHeight="1">
      <c r="A21" s="52">
        <v>5</v>
      </c>
      <c r="B21" s="50" t="s">
        <v>179</v>
      </c>
      <c r="C21" s="50">
        <v>1.5</v>
      </c>
      <c r="D21" s="50"/>
      <c r="E21" s="50"/>
      <c r="F21" s="50" t="s">
        <v>169</v>
      </c>
      <c r="G21" s="120"/>
      <c r="H21" s="120"/>
      <c r="I21" s="121"/>
    </row>
    <row r="22" spans="1:9" s="12" customFormat="1" ht="21" customHeight="1" thickBot="1">
      <c r="A22" s="127" t="s">
        <v>22</v>
      </c>
      <c r="B22" s="128"/>
      <c r="C22" s="53">
        <v>4.5</v>
      </c>
      <c r="D22" s="108" t="s">
        <v>174</v>
      </c>
      <c r="E22" s="108" t="s">
        <v>174</v>
      </c>
      <c r="F22" s="108" t="s">
        <v>174</v>
      </c>
      <c r="G22" s="129"/>
      <c r="H22" s="129"/>
      <c r="I22" s="130"/>
    </row>
  </sheetData>
  <sheetProtection/>
  <mergeCells count="22">
    <mergeCell ref="G19:I19"/>
    <mergeCell ref="G20:I20"/>
    <mergeCell ref="G21:I21"/>
    <mergeCell ref="A22:B22"/>
    <mergeCell ref="G22:I22"/>
    <mergeCell ref="G17:I17"/>
    <mergeCell ref="G18:I18"/>
    <mergeCell ref="A15:A16"/>
    <mergeCell ref="B15:B16"/>
    <mergeCell ref="C15:C16"/>
    <mergeCell ref="G15:I16"/>
    <mergeCell ref="A8:I8"/>
    <mergeCell ref="A10:C10"/>
    <mergeCell ref="A11:I11"/>
    <mergeCell ref="A12:I12"/>
    <mergeCell ref="A13:I13"/>
    <mergeCell ref="D15:F15"/>
    <mergeCell ref="A1:I1"/>
    <mergeCell ref="A2:B2"/>
    <mergeCell ref="A7:B7"/>
    <mergeCell ref="A4:I6"/>
    <mergeCell ref="H2:I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PageLayoutView="0" workbookViewId="0" topLeftCell="A1">
      <selection activeCell="V77" sqref="V77"/>
    </sheetView>
  </sheetViews>
  <sheetFormatPr defaultColWidth="9.00390625" defaultRowHeight="14.25"/>
  <cols>
    <col min="1" max="1" width="2.625" style="0" customWidth="1"/>
    <col min="2" max="2" width="3.25390625" style="0" customWidth="1"/>
    <col min="3" max="3" width="18.625" style="0" customWidth="1"/>
    <col min="4" max="4" width="5.50390625" style="0" customWidth="1"/>
    <col min="5" max="5" width="4.125" style="0" customWidth="1"/>
    <col min="6" max="6" width="4.50390625" style="0" customWidth="1"/>
    <col min="7" max="7" width="3.25390625" style="0" customWidth="1"/>
    <col min="8" max="8" width="3.375" style="0" customWidth="1"/>
    <col min="9" max="9" width="3.625" style="0" customWidth="1"/>
    <col min="10" max="10" width="2.875" style="1" customWidth="1"/>
    <col min="11" max="11" width="3.25390625" style="0" customWidth="1"/>
    <col min="12" max="12" width="3.00390625" style="1" customWidth="1"/>
    <col min="13" max="13" width="3.125" style="0" customWidth="1"/>
    <col min="14" max="15" width="2.875" style="0" customWidth="1"/>
    <col min="16" max="16" width="3.75390625" style="0" customWidth="1"/>
    <col min="17" max="17" width="3.875" style="0" customWidth="1"/>
    <col min="18" max="18" width="4.625" style="0" customWidth="1"/>
    <col min="19" max="19" width="3.00390625" style="0" customWidth="1"/>
    <col min="20" max="20" width="6.625" style="0" customWidth="1"/>
  </cols>
  <sheetData>
    <row r="1" spans="1:20" s="1" customFormat="1" ht="56.25" customHeight="1" thickBot="1">
      <c r="A1" s="171" t="s">
        <v>166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s="54" customFormat="1" ht="36" customHeight="1">
      <c r="A2" s="157" t="s">
        <v>158</v>
      </c>
      <c r="B2" s="131" t="s">
        <v>23</v>
      </c>
      <c r="C2" s="131" t="s">
        <v>10</v>
      </c>
      <c r="D2" s="131" t="s">
        <v>24</v>
      </c>
      <c r="E2" s="146" t="s">
        <v>25</v>
      </c>
      <c r="F2" s="131" t="s">
        <v>26</v>
      </c>
      <c r="G2" s="131"/>
      <c r="H2" s="131"/>
      <c r="I2" s="131"/>
      <c r="J2" s="131" t="s">
        <v>27</v>
      </c>
      <c r="K2" s="131"/>
      <c r="L2" s="131"/>
      <c r="M2" s="131"/>
      <c r="N2" s="131"/>
      <c r="O2" s="131"/>
      <c r="P2" s="131"/>
      <c r="Q2" s="131"/>
      <c r="R2" s="131" t="s">
        <v>28</v>
      </c>
      <c r="S2" s="131" t="s">
        <v>29</v>
      </c>
      <c r="T2" s="134" t="s">
        <v>30</v>
      </c>
    </row>
    <row r="3" spans="1:20" s="54" customFormat="1" ht="31.5" customHeight="1">
      <c r="A3" s="151"/>
      <c r="B3" s="149"/>
      <c r="C3" s="132"/>
      <c r="D3" s="137"/>
      <c r="E3" s="147"/>
      <c r="F3" s="132" t="s">
        <v>31</v>
      </c>
      <c r="G3" s="139" t="s">
        <v>32</v>
      </c>
      <c r="H3" s="132" t="s">
        <v>33</v>
      </c>
      <c r="I3" s="141" t="s">
        <v>34</v>
      </c>
      <c r="J3" s="144">
        <v>1</v>
      </c>
      <c r="K3" s="144">
        <v>2</v>
      </c>
      <c r="L3" s="144">
        <v>3</v>
      </c>
      <c r="M3" s="144">
        <v>4</v>
      </c>
      <c r="N3" s="144">
        <v>5</v>
      </c>
      <c r="O3" s="144">
        <v>6</v>
      </c>
      <c r="P3" s="144">
        <v>7</v>
      </c>
      <c r="Q3" s="144">
        <v>8</v>
      </c>
      <c r="R3" s="132"/>
      <c r="S3" s="132"/>
      <c r="T3" s="135"/>
    </row>
    <row r="4" spans="1:20" s="54" customFormat="1" ht="10.5" customHeight="1">
      <c r="A4" s="151"/>
      <c r="B4" s="149"/>
      <c r="C4" s="132"/>
      <c r="D4" s="137"/>
      <c r="E4" s="147"/>
      <c r="F4" s="137"/>
      <c r="G4" s="137"/>
      <c r="H4" s="139"/>
      <c r="I4" s="142"/>
      <c r="J4" s="144"/>
      <c r="K4" s="144" t="s">
        <v>35</v>
      </c>
      <c r="L4" s="144" t="s">
        <v>36</v>
      </c>
      <c r="M4" s="144" t="s">
        <v>37</v>
      </c>
      <c r="N4" s="144" t="s">
        <v>38</v>
      </c>
      <c r="O4" s="144" t="s">
        <v>39</v>
      </c>
      <c r="P4" s="144" t="s">
        <v>40</v>
      </c>
      <c r="Q4" s="144" t="s">
        <v>41</v>
      </c>
      <c r="R4" s="132"/>
      <c r="S4" s="132"/>
      <c r="T4" s="135"/>
    </row>
    <row r="5" spans="1:20" s="54" customFormat="1" ht="11.25" customHeight="1" thickBot="1">
      <c r="A5" s="173"/>
      <c r="B5" s="150"/>
      <c r="C5" s="133"/>
      <c r="D5" s="138"/>
      <c r="E5" s="148"/>
      <c r="F5" s="138"/>
      <c r="G5" s="138"/>
      <c r="H5" s="140"/>
      <c r="I5" s="143"/>
      <c r="J5" s="145"/>
      <c r="K5" s="145"/>
      <c r="L5" s="145"/>
      <c r="M5" s="145"/>
      <c r="N5" s="145"/>
      <c r="O5" s="145"/>
      <c r="P5" s="145"/>
      <c r="Q5" s="145"/>
      <c r="R5" s="133"/>
      <c r="S5" s="133"/>
      <c r="T5" s="136"/>
    </row>
    <row r="6" spans="1:20" s="54" customFormat="1" ht="17.25" customHeight="1">
      <c r="A6" s="170" t="s">
        <v>152</v>
      </c>
      <c r="B6" s="40">
        <v>1</v>
      </c>
      <c r="C6" s="59" t="s">
        <v>42</v>
      </c>
      <c r="D6" s="60">
        <v>3</v>
      </c>
      <c r="E6" s="40">
        <v>48</v>
      </c>
      <c r="F6" s="40">
        <v>32</v>
      </c>
      <c r="G6" s="61"/>
      <c r="H6" s="61"/>
      <c r="I6" s="40">
        <v>16</v>
      </c>
      <c r="J6" s="40">
        <v>2</v>
      </c>
      <c r="K6" s="40"/>
      <c r="L6" s="40"/>
      <c r="M6" s="40"/>
      <c r="N6" s="40"/>
      <c r="O6" s="62"/>
      <c r="P6" s="40"/>
      <c r="Q6" s="40"/>
      <c r="R6" s="40"/>
      <c r="S6" s="49">
        <v>11</v>
      </c>
      <c r="T6" s="57"/>
    </row>
    <row r="7" spans="1:20" s="54" customFormat="1" ht="12">
      <c r="A7" s="166"/>
      <c r="B7" s="41">
        <v>2</v>
      </c>
      <c r="C7" s="63" t="s">
        <v>43</v>
      </c>
      <c r="D7" s="64">
        <v>3</v>
      </c>
      <c r="E7" s="41">
        <v>48</v>
      </c>
      <c r="F7" s="41">
        <v>48</v>
      </c>
      <c r="G7" s="65"/>
      <c r="H7" s="65"/>
      <c r="I7" s="41"/>
      <c r="J7" s="41"/>
      <c r="K7" s="41">
        <v>3</v>
      </c>
      <c r="L7" s="41"/>
      <c r="M7" s="41"/>
      <c r="N7" s="41"/>
      <c r="O7" s="66"/>
      <c r="P7" s="41"/>
      <c r="Q7" s="41"/>
      <c r="R7" s="41"/>
      <c r="S7" s="42">
        <v>11</v>
      </c>
      <c r="T7" s="67"/>
    </row>
    <row r="8" spans="1:20" s="54" customFormat="1" ht="12">
      <c r="A8" s="166"/>
      <c r="B8" s="41">
        <v>3</v>
      </c>
      <c r="C8" s="68" t="s">
        <v>44</v>
      </c>
      <c r="D8" s="64">
        <v>2</v>
      </c>
      <c r="E8" s="41">
        <v>32</v>
      </c>
      <c r="F8" s="41">
        <v>32</v>
      </c>
      <c r="G8" s="65"/>
      <c r="H8" s="65"/>
      <c r="I8" s="41"/>
      <c r="J8" s="41"/>
      <c r="K8" s="41"/>
      <c r="L8" s="42">
        <v>2</v>
      </c>
      <c r="M8" s="41"/>
      <c r="N8" s="41"/>
      <c r="O8" s="66"/>
      <c r="P8" s="41"/>
      <c r="Q8" s="41"/>
      <c r="R8" s="41"/>
      <c r="S8" s="42">
        <v>11</v>
      </c>
      <c r="T8" s="67"/>
    </row>
    <row r="9" spans="1:20" s="54" customFormat="1" ht="24">
      <c r="A9" s="166"/>
      <c r="B9" s="41">
        <v>4</v>
      </c>
      <c r="C9" s="63" t="s">
        <v>45</v>
      </c>
      <c r="D9" s="64">
        <v>6</v>
      </c>
      <c r="E9" s="41">
        <v>96</v>
      </c>
      <c r="F9" s="41">
        <v>64</v>
      </c>
      <c r="G9" s="65"/>
      <c r="H9" s="65"/>
      <c r="I9" s="41">
        <v>32</v>
      </c>
      <c r="J9" s="41"/>
      <c r="K9" s="41"/>
      <c r="L9" s="43"/>
      <c r="M9" s="42">
        <v>2</v>
      </c>
      <c r="N9" s="42">
        <v>2</v>
      </c>
      <c r="O9" s="66"/>
      <c r="P9" s="41"/>
      <c r="Q9" s="41"/>
      <c r="R9" s="41">
        <v>5</v>
      </c>
      <c r="S9" s="42">
        <v>11</v>
      </c>
      <c r="T9" s="67"/>
    </row>
    <row r="10" spans="1:20" s="54" customFormat="1" ht="15.75" customHeight="1">
      <c r="A10" s="166"/>
      <c r="B10" s="41">
        <v>5</v>
      </c>
      <c r="C10" s="63" t="s">
        <v>46</v>
      </c>
      <c r="D10" s="69">
        <v>12</v>
      </c>
      <c r="E10" s="42">
        <v>192</v>
      </c>
      <c r="F10" s="42">
        <v>192</v>
      </c>
      <c r="G10" s="70"/>
      <c r="H10" s="70"/>
      <c r="I10" s="42"/>
      <c r="J10" s="42">
        <v>3</v>
      </c>
      <c r="K10" s="42">
        <v>3</v>
      </c>
      <c r="L10" s="42">
        <v>3</v>
      </c>
      <c r="M10" s="42">
        <v>3</v>
      </c>
      <c r="N10" s="41"/>
      <c r="O10" s="66"/>
      <c r="P10" s="41"/>
      <c r="Q10" s="41"/>
      <c r="R10" s="41">
        <v>1234</v>
      </c>
      <c r="S10" s="42">
        <v>12</v>
      </c>
      <c r="T10" s="67"/>
    </row>
    <row r="11" spans="1:20" s="54" customFormat="1" ht="15.75" customHeight="1">
      <c r="A11" s="166"/>
      <c r="B11" s="41">
        <v>6</v>
      </c>
      <c r="C11" s="63" t="s">
        <v>51</v>
      </c>
      <c r="D11" s="64">
        <v>4</v>
      </c>
      <c r="E11" s="41">
        <v>128</v>
      </c>
      <c r="F11" s="41">
        <v>128</v>
      </c>
      <c r="G11" s="65"/>
      <c r="H11" s="65"/>
      <c r="I11" s="41">
        <v>128</v>
      </c>
      <c r="J11" s="41">
        <v>2</v>
      </c>
      <c r="K11" s="41">
        <v>2</v>
      </c>
      <c r="L11" s="41">
        <v>2</v>
      </c>
      <c r="M11" s="41">
        <v>2</v>
      </c>
      <c r="N11" s="41"/>
      <c r="O11" s="66"/>
      <c r="P11" s="41"/>
      <c r="Q11" s="41"/>
      <c r="R11" s="41"/>
      <c r="S11" s="42">
        <v>14</v>
      </c>
      <c r="T11" s="67"/>
    </row>
    <row r="12" spans="1:20" s="54" customFormat="1" ht="15.75" customHeight="1" thickBot="1">
      <c r="A12" s="169"/>
      <c r="B12" s="48"/>
      <c r="C12" s="48" t="s">
        <v>54</v>
      </c>
      <c r="D12" s="48">
        <f>SUM(D6:D11)</f>
        <v>30</v>
      </c>
      <c r="E12" s="48">
        <f>SUM(E6:E11)</f>
        <v>544</v>
      </c>
      <c r="F12" s="48">
        <f>SUM(F6:F11)</f>
        <v>496</v>
      </c>
      <c r="G12" s="71"/>
      <c r="H12" s="71"/>
      <c r="I12" s="48">
        <f aca="true" t="shared" si="0" ref="I12:Q12">SUM(I6:I11)</f>
        <v>176</v>
      </c>
      <c r="J12" s="72">
        <f>SUM(J6:J11)</f>
        <v>7</v>
      </c>
      <c r="K12" s="48">
        <f t="shared" si="0"/>
        <v>8</v>
      </c>
      <c r="L12" s="48">
        <f t="shared" si="0"/>
        <v>7</v>
      </c>
      <c r="M12" s="48">
        <f t="shared" si="0"/>
        <v>7</v>
      </c>
      <c r="N12" s="48">
        <f t="shared" si="0"/>
        <v>2</v>
      </c>
      <c r="O12" s="48">
        <f t="shared" si="0"/>
        <v>0</v>
      </c>
      <c r="P12" s="48">
        <f t="shared" si="0"/>
        <v>0</v>
      </c>
      <c r="Q12" s="48">
        <f t="shared" si="0"/>
        <v>0</v>
      </c>
      <c r="R12" s="48"/>
      <c r="S12" s="72"/>
      <c r="T12" s="73"/>
    </row>
    <row r="13" spans="1:20" s="54" customFormat="1" ht="15" customHeight="1">
      <c r="A13" s="165" t="s">
        <v>153</v>
      </c>
      <c r="B13" s="44">
        <v>7</v>
      </c>
      <c r="C13" s="74" t="s">
        <v>47</v>
      </c>
      <c r="D13" s="75">
        <v>11</v>
      </c>
      <c r="E13" s="44">
        <v>176</v>
      </c>
      <c r="F13" s="76">
        <v>176</v>
      </c>
      <c r="G13" s="44"/>
      <c r="H13" s="44"/>
      <c r="I13" s="56"/>
      <c r="J13" s="44">
        <v>6</v>
      </c>
      <c r="K13" s="44">
        <v>6</v>
      </c>
      <c r="L13" s="56"/>
      <c r="M13" s="56"/>
      <c r="N13" s="56"/>
      <c r="O13" s="56"/>
      <c r="P13" s="44"/>
      <c r="Q13" s="44"/>
      <c r="R13" s="44" t="s">
        <v>48</v>
      </c>
      <c r="S13" s="76">
        <v>13</v>
      </c>
      <c r="T13" s="77"/>
    </row>
    <row r="14" spans="1:21" s="54" customFormat="1" ht="15" customHeight="1">
      <c r="A14" s="166"/>
      <c r="B14" s="41">
        <v>8</v>
      </c>
      <c r="C14" s="63" t="s">
        <v>114</v>
      </c>
      <c r="D14" s="81">
        <v>2.5</v>
      </c>
      <c r="E14" s="41">
        <v>40</v>
      </c>
      <c r="F14" s="41">
        <v>40</v>
      </c>
      <c r="G14" s="41"/>
      <c r="H14" s="41"/>
      <c r="I14" s="45"/>
      <c r="J14" s="41">
        <v>3</v>
      </c>
      <c r="K14" s="41"/>
      <c r="L14" s="45"/>
      <c r="M14" s="45"/>
      <c r="N14" s="45"/>
      <c r="O14" s="45"/>
      <c r="P14" s="41"/>
      <c r="Q14" s="41"/>
      <c r="R14" s="41"/>
      <c r="S14" s="42">
        <v>13</v>
      </c>
      <c r="T14" s="67"/>
      <c r="U14" s="78"/>
    </row>
    <row r="15" spans="1:20" s="54" customFormat="1" ht="15" customHeight="1">
      <c r="A15" s="166"/>
      <c r="B15" s="41">
        <v>9</v>
      </c>
      <c r="C15" s="63" t="s">
        <v>49</v>
      </c>
      <c r="D15" s="81">
        <v>7</v>
      </c>
      <c r="E15" s="41">
        <v>112</v>
      </c>
      <c r="F15" s="41">
        <v>112</v>
      </c>
      <c r="G15" s="41"/>
      <c r="H15" s="41"/>
      <c r="I15" s="41"/>
      <c r="J15" s="41"/>
      <c r="K15" s="41">
        <v>4</v>
      </c>
      <c r="L15" s="41">
        <v>3</v>
      </c>
      <c r="M15" s="41"/>
      <c r="N15" s="41"/>
      <c r="O15" s="41"/>
      <c r="P15" s="41"/>
      <c r="Q15" s="41"/>
      <c r="R15" s="41" t="s">
        <v>121</v>
      </c>
      <c r="S15" s="42">
        <v>13</v>
      </c>
      <c r="T15" s="67"/>
    </row>
    <row r="16" spans="1:20" s="54" customFormat="1" ht="15" customHeight="1">
      <c r="A16" s="166"/>
      <c r="B16" s="41">
        <v>10</v>
      </c>
      <c r="C16" s="63" t="s">
        <v>50</v>
      </c>
      <c r="D16" s="81">
        <v>1.5</v>
      </c>
      <c r="E16" s="42">
        <v>48</v>
      </c>
      <c r="F16" s="42"/>
      <c r="G16" s="42">
        <v>48</v>
      </c>
      <c r="H16" s="42"/>
      <c r="I16" s="41"/>
      <c r="J16" s="41"/>
      <c r="K16" s="41">
        <v>2</v>
      </c>
      <c r="L16" s="41">
        <v>2</v>
      </c>
      <c r="M16" s="41"/>
      <c r="N16" s="41"/>
      <c r="O16" s="41"/>
      <c r="P16" s="41"/>
      <c r="Q16" s="41"/>
      <c r="R16" s="41"/>
      <c r="S16" s="42">
        <v>13</v>
      </c>
      <c r="T16" s="67"/>
    </row>
    <row r="17" spans="1:21" s="54" customFormat="1" ht="15" customHeight="1" thickBot="1">
      <c r="A17" s="166"/>
      <c r="B17" s="41">
        <v>11</v>
      </c>
      <c r="C17" s="63" t="s">
        <v>115</v>
      </c>
      <c r="D17" s="81">
        <v>2.5</v>
      </c>
      <c r="E17" s="41">
        <v>40</v>
      </c>
      <c r="F17" s="41">
        <v>40</v>
      </c>
      <c r="G17" s="41"/>
      <c r="H17" s="41"/>
      <c r="I17" s="41"/>
      <c r="J17" s="41"/>
      <c r="K17" s="41"/>
      <c r="L17" s="41">
        <v>3</v>
      </c>
      <c r="M17" s="41"/>
      <c r="N17" s="42"/>
      <c r="O17" s="42"/>
      <c r="P17" s="42"/>
      <c r="Q17" s="41"/>
      <c r="R17" s="42"/>
      <c r="S17" s="42">
        <v>13</v>
      </c>
      <c r="T17" s="67"/>
      <c r="U17" s="78"/>
    </row>
    <row r="18" spans="1:20" s="54" customFormat="1" ht="36" customHeight="1">
      <c r="A18" s="166"/>
      <c r="B18" s="131" t="s">
        <v>23</v>
      </c>
      <c r="C18" s="131" t="s">
        <v>10</v>
      </c>
      <c r="D18" s="131" t="s">
        <v>24</v>
      </c>
      <c r="E18" s="146" t="s">
        <v>25</v>
      </c>
      <c r="F18" s="131" t="s">
        <v>26</v>
      </c>
      <c r="G18" s="131"/>
      <c r="H18" s="131"/>
      <c r="I18" s="131"/>
      <c r="J18" s="131" t="s">
        <v>27</v>
      </c>
      <c r="K18" s="131"/>
      <c r="L18" s="131"/>
      <c r="M18" s="131"/>
      <c r="N18" s="131"/>
      <c r="O18" s="131"/>
      <c r="P18" s="131"/>
      <c r="Q18" s="131"/>
      <c r="R18" s="131" t="s">
        <v>28</v>
      </c>
      <c r="S18" s="131" t="s">
        <v>29</v>
      </c>
      <c r="T18" s="134" t="s">
        <v>30</v>
      </c>
    </row>
    <row r="19" spans="1:20" s="54" customFormat="1" ht="31.5" customHeight="1">
      <c r="A19" s="166"/>
      <c r="B19" s="149"/>
      <c r="C19" s="132"/>
      <c r="D19" s="137"/>
      <c r="E19" s="147"/>
      <c r="F19" s="132" t="s">
        <v>31</v>
      </c>
      <c r="G19" s="139" t="s">
        <v>32</v>
      </c>
      <c r="H19" s="132" t="s">
        <v>33</v>
      </c>
      <c r="I19" s="141" t="s">
        <v>34</v>
      </c>
      <c r="J19" s="144">
        <v>1</v>
      </c>
      <c r="K19" s="144">
        <v>2</v>
      </c>
      <c r="L19" s="144">
        <v>3</v>
      </c>
      <c r="M19" s="144">
        <v>4</v>
      </c>
      <c r="N19" s="144">
        <v>5</v>
      </c>
      <c r="O19" s="144">
        <v>6</v>
      </c>
      <c r="P19" s="144">
        <v>7</v>
      </c>
      <c r="Q19" s="144">
        <v>8</v>
      </c>
      <c r="R19" s="132"/>
      <c r="S19" s="132"/>
      <c r="T19" s="135"/>
    </row>
    <row r="20" spans="1:20" s="54" customFormat="1" ht="10.5" customHeight="1">
      <c r="A20" s="166"/>
      <c r="B20" s="149"/>
      <c r="C20" s="132"/>
      <c r="D20" s="137"/>
      <c r="E20" s="147"/>
      <c r="F20" s="137"/>
      <c r="G20" s="137"/>
      <c r="H20" s="139"/>
      <c r="I20" s="142"/>
      <c r="J20" s="144"/>
      <c r="K20" s="144" t="s">
        <v>35</v>
      </c>
      <c r="L20" s="144" t="s">
        <v>36</v>
      </c>
      <c r="M20" s="144" t="s">
        <v>37</v>
      </c>
      <c r="N20" s="144" t="s">
        <v>38</v>
      </c>
      <c r="O20" s="144" t="s">
        <v>39</v>
      </c>
      <c r="P20" s="144" t="s">
        <v>40</v>
      </c>
      <c r="Q20" s="144" t="s">
        <v>41</v>
      </c>
      <c r="R20" s="132"/>
      <c r="S20" s="132"/>
      <c r="T20" s="135"/>
    </row>
    <row r="21" spans="1:20" s="54" customFormat="1" ht="11.25" customHeight="1">
      <c r="A21" s="166"/>
      <c r="B21" s="150"/>
      <c r="C21" s="133"/>
      <c r="D21" s="138"/>
      <c r="E21" s="148"/>
      <c r="F21" s="138"/>
      <c r="G21" s="138"/>
      <c r="H21" s="140"/>
      <c r="I21" s="143"/>
      <c r="J21" s="145"/>
      <c r="K21" s="145"/>
      <c r="L21" s="145"/>
      <c r="M21" s="145"/>
      <c r="N21" s="145"/>
      <c r="O21" s="145"/>
      <c r="P21" s="145"/>
      <c r="Q21" s="145"/>
      <c r="R21" s="133"/>
      <c r="S21" s="133"/>
      <c r="T21" s="136"/>
    </row>
    <row r="22" spans="1:21" s="54" customFormat="1" ht="15" customHeight="1">
      <c r="A22" s="166"/>
      <c r="B22" s="41">
        <v>12</v>
      </c>
      <c r="C22" s="43" t="s">
        <v>116</v>
      </c>
      <c r="D22" s="104">
        <v>3</v>
      </c>
      <c r="E22" s="55">
        <v>64</v>
      </c>
      <c r="F22" s="55">
        <v>32</v>
      </c>
      <c r="G22" s="55"/>
      <c r="H22" s="55">
        <v>32</v>
      </c>
      <c r="I22" s="55"/>
      <c r="J22" s="55"/>
      <c r="K22" s="55">
        <v>4</v>
      </c>
      <c r="L22" s="55"/>
      <c r="M22" s="55"/>
      <c r="N22" s="55"/>
      <c r="O22" s="55"/>
      <c r="P22" s="55"/>
      <c r="Q22" s="55"/>
      <c r="R22" s="55"/>
      <c r="S22" s="55">
        <v>3</v>
      </c>
      <c r="T22" s="80"/>
      <c r="U22" s="78"/>
    </row>
    <row r="23" spans="1:21" s="54" customFormat="1" ht="15" customHeight="1">
      <c r="A23" s="166"/>
      <c r="B23" s="41">
        <v>13</v>
      </c>
      <c r="C23" s="63" t="s">
        <v>55</v>
      </c>
      <c r="D23" s="81">
        <v>1</v>
      </c>
      <c r="E23" s="41">
        <v>16</v>
      </c>
      <c r="F23" s="41">
        <v>16</v>
      </c>
      <c r="G23" s="41"/>
      <c r="H23" s="41"/>
      <c r="I23" s="45"/>
      <c r="J23" s="41">
        <v>2</v>
      </c>
      <c r="K23" s="41"/>
      <c r="L23" s="41"/>
      <c r="M23" s="41"/>
      <c r="N23" s="41"/>
      <c r="O23" s="41"/>
      <c r="P23" s="41"/>
      <c r="Q23" s="41"/>
      <c r="R23" s="41"/>
      <c r="S23" s="42">
        <v>4</v>
      </c>
      <c r="T23" s="67"/>
      <c r="U23" s="78"/>
    </row>
    <row r="24" spans="1:21" s="54" customFormat="1" ht="15" customHeight="1">
      <c r="A24" s="166"/>
      <c r="B24" s="41">
        <v>14</v>
      </c>
      <c r="C24" s="63" t="s">
        <v>56</v>
      </c>
      <c r="D24" s="81">
        <v>6</v>
      </c>
      <c r="E24" s="42">
        <v>106</v>
      </c>
      <c r="F24" s="42">
        <v>90</v>
      </c>
      <c r="G24" s="42"/>
      <c r="H24" s="42">
        <v>16</v>
      </c>
      <c r="I24" s="45"/>
      <c r="J24" s="41">
        <v>4</v>
      </c>
      <c r="K24" s="41">
        <v>2</v>
      </c>
      <c r="L24" s="41"/>
      <c r="M24" s="41"/>
      <c r="N24" s="41"/>
      <c r="O24" s="41"/>
      <c r="P24" s="41"/>
      <c r="Q24" s="41"/>
      <c r="R24" s="41"/>
      <c r="S24" s="42">
        <v>4</v>
      </c>
      <c r="T24" s="67"/>
      <c r="U24" s="78"/>
    </row>
    <row r="25" spans="1:20" s="54" customFormat="1" ht="12">
      <c r="A25" s="166"/>
      <c r="B25" s="41">
        <v>15</v>
      </c>
      <c r="C25" s="63" t="s">
        <v>57</v>
      </c>
      <c r="D25" s="81">
        <v>4</v>
      </c>
      <c r="E25" s="42">
        <v>64</v>
      </c>
      <c r="F25" s="42">
        <v>64</v>
      </c>
      <c r="G25" s="46"/>
      <c r="H25" s="46"/>
      <c r="I25" s="82"/>
      <c r="J25" s="46"/>
      <c r="K25" s="47"/>
      <c r="L25" s="41">
        <v>6</v>
      </c>
      <c r="M25" s="42"/>
      <c r="N25" s="41"/>
      <c r="O25" s="41"/>
      <c r="P25" s="41"/>
      <c r="Q25" s="41"/>
      <c r="R25" s="41">
        <v>3</v>
      </c>
      <c r="S25" s="42">
        <v>4</v>
      </c>
      <c r="T25" s="83" t="s">
        <v>164</v>
      </c>
    </row>
    <row r="26" spans="1:21" s="54" customFormat="1" ht="12">
      <c r="A26" s="166"/>
      <c r="B26" s="41">
        <v>16</v>
      </c>
      <c r="C26" s="63" t="s">
        <v>58</v>
      </c>
      <c r="D26" s="81">
        <v>3.5</v>
      </c>
      <c r="E26" s="42">
        <v>56</v>
      </c>
      <c r="F26" s="42">
        <v>48</v>
      </c>
      <c r="G26" s="41">
        <v>8</v>
      </c>
      <c r="H26" s="41"/>
      <c r="I26" s="45"/>
      <c r="J26" s="41"/>
      <c r="K26" s="41"/>
      <c r="L26" s="47"/>
      <c r="M26" s="41">
        <v>6</v>
      </c>
      <c r="N26" s="41"/>
      <c r="O26" s="41"/>
      <c r="P26" s="41"/>
      <c r="Q26" s="41"/>
      <c r="R26" s="41">
        <v>4</v>
      </c>
      <c r="S26" s="42">
        <v>4</v>
      </c>
      <c r="T26" s="83" t="s">
        <v>164</v>
      </c>
      <c r="U26" s="78"/>
    </row>
    <row r="27" spans="1:20" s="54" customFormat="1" ht="12">
      <c r="A27" s="166"/>
      <c r="B27" s="41">
        <v>17</v>
      </c>
      <c r="C27" s="63" t="s">
        <v>59</v>
      </c>
      <c r="D27" s="81">
        <v>4</v>
      </c>
      <c r="E27" s="41">
        <v>64</v>
      </c>
      <c r="F27" s="41">
        <v>64</v>
      </c>
      <c r="G27" s="41"/>
      <c r="H27" s="41"/>
      <c r="I27" s="45"/>
      <c r="J27" s="41"/>
      <c r="K27" s="41">
        <v>4</v>
      </c>
      <c r="L27" s="47"/>
      <c r="M27" s="47"/>
      <c r="N27" s="41"/>
      <c r="O27" s="41"/>
      <c r="P27" s="41"/>
      <c r="Q27" s="41"/>
      <c r="R27" s="41">
        <v>2</v>
      </c>
      <c r="S27" s="42">
        <v>3</v>
      </c>
      <c r="T27" s="67"/>
    </row>
    <row r="28" spans="1:20" s="54" customFormat="1" ht="12">
      <c r="A28" s="166"/>
      <c r="B28" s="41">
        <v>18</v>
      </c>
      <c r="C28" s="63" t="s">
        <v>60</v>
      </c>
      <c r="D28" s="81">
        <v>0.5</v>
      </c>
      <c r="E28" s="41">
        <v>16</v>
      </c>
      <c r="F28" s="41"/>
      <c r="G28" s="41">
        <v>16</v>
      </c>
      <c r="H28" s="41"/>
      <c r="I28" s="45"/>
      <c r="J28" s="41"/>
      <c r="K28" s="41">
        <v>2</v>
      </c>
      <c r="L28" s="47"/>
      <c r="M28" s="47"/>
      <c r="N28" s="41"/>
      <c r="O28" s="41"/>
      <c r="P28" s="41"/>
      <c r="Q28" s="41"/>
      <c r="R28" s="41"/>
      <c r="S28" s="42">
        <v>3</v>
      </c>
      <c r="T28" s="67"/>
    </row>
    <row r="29" spans="1:20" s="54" customFormat="1" ht="12">
      <c r="A29" s="166"/>
      <c r="B29" s="41">
        <v>19</v>
      </c>
      <c r="C29" s="63" t="s">
        <v>61</v>
      </c>
      <c r="D29" s="81">
        <v>3</v>
      </c>
      <c r="E29" s="42">
        <v>48</v>
      </c>
      <c r="F29" s="42">
        <v>42</v>
      </c>
      <c r="G29" s="42">
        <v>6</v>
      </c>
      <c r="H29" s="42"/>
      <c r="I29" s="84"/>
      <c r="J29" s="42"/>
      <c r="K29" s="41"/>
      <c r="L29" s="41">
        <v>6</v>
      </c>
      <c r="M29" s="43"/>
      <c r="N29" s="41"/>
      <c r="O29" s="41"/>
      <c r="P29" s="41"/>
      <c r="Q29" s="41"/>
      <c r="R29" s="41">
        <v>3</v>
      </c>
      <c r="S29" s="42">
        <v>4</v>
      </c>
      <c r="T29" s="83" t="s">
        <v>62</v>
      </c>
    </row>
    <row r="30" spans="1:20" s="54" customFormat="1" ht="12">
      <c r="A30" s="166"/>
      <c r="B30" s="41">
        <v>20</v>
      </c>
      <c r="C30" s="63" t="s">
        <v>63</v>
      </c>
      <c r="D30" s="81">
        <v>3</v>
      </c>
      <c r="E30" s="42">
        <v>48</v>
      </c>
      <c r="F30" s="42">
        <v>40</v>
      </c>
      <c r="G30" s="42">
        <v>8</v>
      </c>
      <c r="H30" s="42"/>
      <c r="I30" s="84"/>
      <c r="J30" s="42"/>
      <c r="K30" s="41"/>
      <c r="L30" s="41"/>
      <c r="M30" s="41">
        <v>6</v>
      </c>
      <c r="N30" s="41"/>
      <c r="O30" s="41"/>
      <c r="P30" s="41"/>
      <c r="Q30" s="41"/>
      <c r="R30" s="41">
        <v>4</v>
      </c>
      <c r="S30" s="42">
        <v>4</v>
      </c>
      <c r="T30" s="83" t="s">
        <v>62</v>
      </c>
    </row>
    <row r="31" spans="1:20" s="54" customFormat="1" ht="12">
      <c r="A31" s="166"/>
      <c r="B31" s="41">
        <v>21</v>
      </c>
      <c r="C31" s="63" t="s">
        <v>160</v>
      </c>
      <c r="D31" s="81">
        <v>2</v>
      </c>
      <c r="E31" s="42">
        <v>32</v>
      </c>
      <c r="F31" s="42">
        <v>28</v>
      </c>
      <c r="G31" s="42">
        <v>4</v>
      </c>
      <c r="H31" s="42"/>
      <c r="I31" s="84"/>
      <c r="J31" s="42"/>
      <c r="K31" s="41"/>
      <c r="L31" s="41">
        <v>2</v>
      </c>
      <c r="M31" s="41"/>
      <c r="N31" s="41"/>
      <c r="O31" s="41"/>
      <c r="P31" s="41"/>
      <c r="Q31" s="41"/>
      <c r="R31" s="41"/>
      <c r="S31" s="42">
        <v>4</v>
      </c>
      <c r="T31" s="67"/>
    </row>
    <row r="32" spans="1:20" s="54" customFormat="1" ht="12">
      <c r="A32" s="166"/>
      <c r="B32" s="41">
        <v>22</v>
      </c>
      <c r="C32" s="63" t="s">
        <v>64</v>
      </c>
      <c r="D32" s="81">
        <v>3</v>
      </c>
      <c r="E32" s="41">
        <v>48</v>
      </c>
      <c r="F32" s="41">
        <v>42</v>
      </c>
      <c r="G32" s="41">
        <v>6</v>
      </c>
      <c r="H32" s="41"/>
      <c r="I32" s="45"/>
      <c r="J32" s="41"/>
      <c r="K32" s="41"/>
      <c r="L32" s="41"/>
      <c r="M32" s="41">
        <v>3</v>
      </c>
      <c r="N32" s="41"/>
      <c r="O32" s="41"/>
      <c r="P32" s="41"/>
      <c r="Q32" s="41"/>
      <c r="R32" s="41">
        <v>4</v>
      </c>
      <c r="S32" s="42">
        <v>4</v>
      </c>
      <c r="T32" s="67"/>
    </row>
    <row r="33" spans="1:21" s="54" customFormat="1" ht="12">
      <c r="A33" s="166"/>
      <c r="B33" s="41">
        <v>23</v>
      </c>
      <c r="C33" s="63" t="s">
        <v>117</v>
      </c>
      <c r="D33" s="79">
        <v>1.5</v>
      </c>
      <c r="E33" s="41">
        <v>24</v>
      </c>
      <c r="F33" s="41">
        <v>24</v>
      </c>
      <c r="G33" s="41"/>
      <c r="H33" s="41"/>
      <c r="I33" s="45"/>
      <c r="J33" s="41"/>
      <c r="K33" s="41"/>
      <c r="L33" s="41"/>
      <c r="M33" s="41">
        <v>2</v>
      </c>
      <c r="N33" s="41"/>
      <c r="O33" s="41"/>
      <c r="P33" s="41"/>
      <c r="Q33" s="41"/>
      <c r="R33" s="41"/>
      <c r="S33" s="42">
        <v>4</v>
      </c>
      <c r="T33" s="67"/>
      <c r="U33" s="78"/>
    </row>
    <row r="34" spans="1:21" s="54" customFormat="1" ht="15.75" customHeight="1" thickBot="1">
      <c r="A34" s="167"/>
      <c r="B34" s="133" t="s">
        <v>54</v>
      </c>
      <c r="C34" s="133"/>
      <c r="D34" s="85">
        <f aca="true" t="shared" si="1" ref="D34:Q34">SUM(D13:D33)</f>
        <v>59</v>
      </c>
      <c r="E34" s="86">
        <f t="shared" si="1"/>
        <v>1002</v>
      </c>
      <c r="F34" s="86">
        <f t="shared" si="1"/>
        <v>858</v>
      </c>
      <c r="G34" s="86">
        <f t="shared" si="1"/>
        <v>96</v>
      </c>
      <c r="H34" s="86">
        <f t="shared" si="1"/>
        <v>48</v>
      </c>
      <c r="I34" s="86">
        <f t="shared" si="1"/>
        <v>0</v>
      </c>
      <c r="J34" s="86">
        <f t="shared" si="1"/>
        <v>16</v>
      </c>
      <c r="K34" s="86">
        <f t="shared" si="1"/>
        <v>26</v>
      </c>
      <c r="L34" s="87">
        <f t="shared" si="1"/>
        <v>25</v>
      </c>
      <c r="M34" s="86">
        <f t="shared" si="1"/>
        <v>21</v>
      </c>
      <c r="N34" s="86">
        <f t="shared" si="1"/>
        <v>5</v>
      </c>
      <c r="O34" s="86">
        <f t="shared" si="1"/>
        <v>6</v>
      </c>
      <c r="P34" s="86">
        <f t="shared" si="1"/>
        <v>7</v>
      </c>
      <c r="Q34" s="86">
        <f t="shared" si="1"/>
        <v>8</v>
      </c>
      <c r="R34" s="58"/>
      <c r="S34" s="58"/>
      <c r="T34" s="88"/>
      <c r="U34" s="78"/>
    </row>
    <row r="35" spans="1:20" s="54" customFormat="1" ht="13.5" customHeight="1">
      <c r="A35" s="168" t="s">
        <v>154</v>
      </c>
      <c r="B35" s="40">
        <v>24</v>
      </c>
      <c r="C35" s="59" t="s">
        <v>66</v>
      </c>
      <c r="D35" s="89">
        <v>2</v>
      </c>
      <c r="E35" s="49">
        <v>32</v>
      </c>
      <c r="F35" s="49">
        <v>32</v>
      </c>
      <c r="G35" s="49"/>
      <c r="H35" s="49"/>
      <c r="I35" s="90"/>
      <c r="J35" s="49"/>
      <c r="K35" s="49"/>
      <c r="L35" s="49">
        <v>2</v>
      </c>
      <c r="M35" s="49"/>
      <c r="N35" s="40"/>
      <c r="O35" s="40"/>
      <c r="P35" s="40"/>
      <c r="Q35" s="40"/>
      <c r="R35" s="40"/>
      <c r="S35" s="49">
        <v>3</v>
      </c>
      <c r="T35" s="57"/>
    </row>
    <row r="36" spans="1:20" s="54" customFormat="1" ht="14.25" customHeight="1">
      <c r="A36" s="168"/>
      <c r="B36" s="41">
        <v>25</v>
      </c>
      <c r="C36" s="63" t="s">
        <v>67</v>
      </c>
      <c r="D36" s="79">
        <v>2</v>
      </c>
      <c r="E36" s="41">
        <v>32</v>
      </c>
      <c r="F36" s="41">
        <v>26</v>
      </c>
      <c r="G36" s="41">
        <v>6</v>
      </c>
      <c r="H36" s="41"/>
      <c r="I36" s="45"/>
      <c r="J36" s="41"/>
      <c r="K36" s="41"/>
      <c r="L36" s="41"/>
      <c r="M36" s="42">
        <v>2</v>
      </c>
      <c r="N36" s="41"/>
      <c r="O36" s="41"/>
      <c r="P36" s="41"/>
      <c r="Q36" s="41"/>
      <c r="R36" s="41"/>
      <c r="S36" s="42">
        <v>4</v>
      </c>
      <c r="T36" s="67"/>
    </row>
    <row r="37" spans="1:20" s="54" customFormat="1" ht="14.25" customHeight="1">
      <c r="A37" s="168"/>
      <c r="B37" s="41">
        <v>26</v>
      </c>
      <c r="C37" s="63" t="s">
        <v>68</v>
      </c>
      <c r="D37" s="81">
        <v>2.5</v>
      </c>
      <c r="E37" s="42">
        <v>40</v>
      </c>
      <c r="F37" s="42">
        <v>32</v>
      </c>
      <c r="G37" s="42">
        <v>8</v>
      </c>
      <c r="H37" s="41"/>
      <c r="I37" s="45"/>
      <c r="J37" s="41"/>
      <c r="K37" s="41"/>
      <c r="L37" s="41"/>
      <c r="M37" s="42">
        <v>3</v>
      </c>
      <c r="N37" s="41"/>
      <c r="O37" s="41"/>
      <c r="P37" s="41"/>
      <c r="Q37" s="41"/>
      <c r="R37" s="41">
        <v>4</v>
      </c>
      <c r="S37" s="42">
        <v>4</v>
      </c>
      <c r="T37" s="67"/>
    </row>
    <row r="38" spans="1:20" s="54" customFormat="1" ht="14.25" customHeight="1">
      <c r="A38" s="168"/>
      <c r="B38" s="41">
        <v>27</v>
      </c>
      <c r="C38" s="63" t="s">
        <v>69</v>
      </c>
      <c r="D38" s="79">
        <v>2</v>
      </c>
      <c r="E38" s="41">
        <v>32</v>
      </c>
      <c r="F38" s="41">
        <v>28</v>
      </c>
      <c r="G38" s="41">
        <v>4</v>
      </c>
      <c r="H38" s="41"/>
      <c r="I38" s="45"/>
      <c r="J38" s="41"/>
      <c r="K38" s="41"/>
      <c r="L38" s="41"/>
      <c r="M38" s="41"/>
      <c r="N38" s="42">
        <v>2</v>
      </c>
      <c r="O38" s="41"/>
      <c r="P38" s="41"/>
      <c r="Q38" s="41"/>
      <c r="R38" s="41"/>
      <c r="S38" s="42">
        <v>4</v>
      </c>
      <c r="T38" s="67"/>
    </row>
    <row r="39" spans="1:20" s="54" customFormat="1" ht="15" customHeight="1">
      <c r="A39" s="168"/>
      <c r="B39" s="41">
        <v>28</v>
      </c>
      <c r="C39" s="63" t="s">
        <v>70</v>
      </c>
      <c r="D39" s="81">
        <v>2</v>
      </c>
      <c r="E39" s="42">
        <v>32</v>
      </c>
      <c r="F39" s="42">
        <v>28</v>
      </c>
      <c r="G39" s="41">
        <v>4</v>
      </c>
      <c r="H39" s="41"/>
      <c r="I39" s="45"/>
      <c r="J39" s="41"/>
      <c r="K39" s="41"/>
      <c r="L39" s="41"/>
      <c r="M39" s="41"/>
      <c r="N39" s="42">
        <v>2</v>
      </c>
      <c r="O39" s="41"/>
      <c r="P39" s="41"/>
      <c r="Q39" s="41"/>
      <c r="R39" s="41"/>
      <c r="S39" s="42">
        <v>4</v>
      </c>
      <c r="T39" s="67"/>
    </row>
    <row r="40" spans="1:20" s="54" customFormat="1" ht="14.25" customHeight="1">
      <c r="A40" s="168"/>
      <c r="B40" s="41">
        <v>29</v>
      </c>
      <c r="C40" s="63" t="s">
        <v>77</v>
      </c>
      <c r="D40" s="69">
        <v>2.5</v>
      </c>
      <c r="E40" s="42">
        <v>40</v>
      </c>
      <c r="F40" s="41">
        <v>34</v>
      </c>
      <c r="G40" s="41">
        <v>6</v>
      </c>
      <c r="H40" s="41"/>
      <c r="I40" s="45"/>
      <c r="J40" s="41"/>
      <c r="K40" s="41"/>
      <c r="L40" s="41"/>
      <c r="M40" s="41"/>
      <c r="N40" s="41">
        <v>3</v>
      </c>
      <c r="O40" s="41"/>
      <c r="P40" s="41"/>
      <c r="Q40" s="41"/>
      <c r="R40" s="41"/>
      <c r="S40" s="42">
        <v>4</v>
      </c>
      <c r="T40" s="67"/>
    </row>
    <row r="41" spans="1:20" s="54" customFormat="1" ht="14.25" customHeight="1">
      <c r="A41" s="168"/>
      <c r="B41" s="41">
        <v>30</v>
      </c>
      <c r="C41" s="91" t="s">
        <v>78</v>
      </c>
      <c r="D41" s="69">
        <v>2.5</v>
      </c>
      <c r="E41" s="42">
        <v>40</v>
      </c>
      <c r="F41" s="41">
        <v>32</v>
      </c>
      <c r="G41" s="41">
        <v>8</v>
      </c>
      <c r="H41" s="41"/>
      <c r="I41" s="41"/>
      <c r="J41" s="41"/>
      <c r="K41" s="41"/>
      <c r="L41" s="41"/>
      <c r="M41" s="41"/>
      <c r="N41" s="41"/>
      <c r="O41" s="41">
        <v>3</v>
      </c>
      <c r="P41" s="41"/>
      <c r="Q41" s="41"/>
      <c r="R41" s="41"/>
      <c r="S41" s="42">
        <v>4</v>
      </c>
      <c r="T41" s="67"/>
    </row>
    <row r="42" spans="1:20" s="54" customFormat="1" ht="13.5" customHeight="1" thickBot="1">
      <c r="A42" s="168"/>
      <c r="B42" s="41">
        <v>31</v>
      </c>
      <c r="C42" s="91" t="s">
        <v>79</v>
      </c>
      <c r="D42" s="69">
        <v>2.5</v>
      </c>
      <c r="E42" s="42">
        <v>40</v>
      </c>
      <c r="F42" s="41">
        <v>34</v>
      </c>
      <c r="G42" s="41">
        <v>6</v>
      </c>
      <c r="H42" s="41"/>
      <c r="I42" s="41"/>
      <c r="J42" s="41"/>
      <c r="K42" s="41"/>
      <c r="L42" s="41"/>
      <c r="M42" s="41"/>
      <c r="N42" s="41"/>
      <c r="O42" s="41">
        <v>3</v>
      </c>
      <c r="P42" s="41"/>
      <c r="Q42" s="41"/>
      <c r="R42" s="41"/>
      <c r="S42" s="42">
        <v>4</v>
      </c>
      <c r="T42" s="67"/>
    </row>
    <row r="43" spans="1:20" s="54" customFormat="1" ht="36" customHeight="1">
      <c r="A43" s="168"/>
      <c r="B43" s="131" t="s">
        <v>23</v>
      </c>
      <c r="C43" s="131" t="s">
        <v>10</v>
      </c>
      <c r="D43" s="131" t="s">
        <v>24</v>
      </c>
      <c r="E43" s="146" t="s">
        <v>25</v>
      </c>
      <c r="F43" s="131" t="s">
        <v>26</v>
      </c>
      <c r="G43" s="131"/>
      <c r="H43" s="131"/>
      <c r="I43" s="131"/>
      <c r="J43" s="131" t="s">
        <v>27</v>
      </c>
      <c r="K43" s="131"/>
      <c r="L43" s="131"/>
      <c r="M43" s="131"/>
      <c r="N43" s="131"/>
      <c r="O43" s="131"/>
      <c r="P43" s="131"/>
      <c r="Q43" s="131"/>
      <c r="R43" s="131" t="s">
        <v>28</v>
      </c>
      <c r="S43" s="131" t="s">
        <v>29</v>
      </c>
      <c r="T43" s="134" t="s">
        <v>30</v>
      </c>
    </row>
    <row r="44" spans="1:20" s="54" customFormat="1" ht="31.5" customHeight="1">
      <c r="A44" s="168"/>
      <c r="B44" s="149"/>
      <c r="C44" s="132"/>
      <c r="D44" s="137"/>
      <c r="E44" s="147"/>
      <c r="F44" s="132" t="s">
        <v>31</v>
      </c>
      <c r="G44" s="139" t="s">
        <v>32</v>
      </c>
      <c r="H44" s="132" t="s">
        <v>33</v>
      </c>
      <c r="I44" s="141" t="s">
        <v>34</v>
      </c>
      <c r="J44" s="144">
        <v>1</v>
      </c>
      <c r="K44" s="144">
        <v>2</v>
      </c>
      <c r="L44" s="144">
        <v>3</v>
      </c>
      <c r="M44" s="144">
        <v>4</v>
      </c>
      <c r="N44" s="144">
        <v>5</v>
      </c>
      <c r="O44" s="144">
        <v>6</v>
      </c>
      <c r="P44" s="144">
        <v>7</v>
      </c>
      <c r="Q44" s="144">
        <v>8</v>
      </c>
      <c r="R44" s="132"/>
      <c r="S44" s="132"/>
      <c r="T44" s="135"/>
    </row>
    <row r="45" spans="1:20" s="54" customFormat="1" ht="10.5" customHeight="1">
      <c r="A45" s="168"/>
      <c r="B45" s="149"/>
      <c r="C45" s="132"/>
      <c r="D45" s="137"/>
      <c r="E45" s="147"/>
      <c r="F45" s="137"/>
      <c r="G45" s="137"/>
      <c r="H45" s="139"/>
      <c r="I45" s="142"/>
      <c r="J45" s="144"/>
      <c r="K45" s="144" t="s">
        <v>35</v>
      </c>
      <c r="L45" s="144" t="s">
        <v>36</v>
      </c>
      <c r="M45" s="144" t="s">
        <v>37</v>
      </c>
      <c r="N45" s="144" t="s">
        <v>38</v>
      </c>
      <c r="O45" s="144" t="s">
        <v>39</v>
      </c>
      <c r="P45" s="144" t="s">
        <v>40</v>
      </c>
      <c r="Q45" s="144" t="s">
        <v>41</v>
      </c>
      <c r="R45" s="132"/>
      <c r="S45" s="132"/>
      <c r="T45" s="135"/>
    </row>
    <row r="46" spans="1:20" s="54" customFormat="1" ht="11.25" customHeight="1">
      <c r="A46" s="168"/>
      <c r="B46" s="150"/>
      <c r="C46" s="133"/>
      <c r="D46" s="138"/>
      <c r="E46" s="148"/>
      <c r="F46" s="138"/>
      <c r="G46" s="138"/>
      <c r="H46" s="140"/>
      <c r="I46" s="143"/>
      <c r="J46" s="145"/>
      <c r="K46" s="145"/>
      <c r="L46" s="145"/>
      <c r="M46" s="145"/>
      <c r="N46" s="145"/>
      <c r="O46" s="145"/>
      <c r="P46" s="145"/>
      <c r="Q46" s="145"/>
      <c r="R46" s="133"/>
      <c r="S46" s="133"/>
      <c r="T46" s="136"/>
    </row>
    <row r="47" spans="1:20" s="54" customFormat="1" ht="16.5" customHeight="1">
      <c r="A47" s="168"/>
      <c r="B47" s="41">
        <v>32</v>
      </c>
      <c r="C47" s="68" t="s">
        <v>80</v>
      </c>
      <c r="D47" s="69">
        <v>2</v>
      </c>
      <c r="E47" s="42">
        <v>32</v>
      </c>
      <c r="F47" s="41">
        <v>24</v>
      </c>
      <c r="G47" s="41">
        <v>8</v>
      </c>
      <c r="H47" s="41"/>
      <c r="I47" s="41"/>
      <c r="J47" s="41"/>
      <c r="K47" s="41"/>
      <c r="L47" s="41"/>
      <c r="M47" s="41"/>
      <c r="N47" s="41">
        <v>2</v>
      </c>
      <c r="O47" s="41"/>
      <c r="P47" s="41"/>
      <c r="Q47" s="41"/>
      <c r="R47" s="41"/>
      <c r="S47" s="42">
        <v>4</v>
      </c>
      <c r="T47" s="67"/>
    </row>
    <row r="48" spans="1:20" s="54" customFormat="1" ht="14.25" customHeight="1">
      <c r="A48" s="168"/>
      <c r="B48" s="41">
        <v>33</v>
      </c>
      <c r="C48" s="91" t="s">
        <v>81</v>
      </c>
      <c r="D48" s="69">
        <v>2</v>
      </c>
      <c r="E48" s="42">
        <v>32</v>
      </c>
      <c r="F48" s="41">
        <v>26</v>
      </c>
      <c r="G48" s="41">
        <v>6</v>
      </c>
      <c r="H48" s="41"/>
      <c r="I48" s="45"/>
      <c r="J48" s="41"/>
      <c r="K48" s="41"/>
      <c r="L48" s="41"/>
      <c r="M48" s="41"/>
      <c r="N48" s="41">
        <v>2</v>
      </c>
      <c r="O48" s="41"/>
      <c r="P48" s="41"/>
      <c r="Q48" s="41"/>
      <c r="R48" s="41"/>
      <c r="S48" s="42">
        <v>4</v>
      </c>
      <c r="T48" s="67"/>
    </row>
    <row r="49" spans="1:20" s="54" customFormat="1" ht="15.75" customHeight="1">
      <c r="A49" s="168"/>
      <c r="B49" s="41">
        <v>34</v>
      </c>
      <c r="C49" s="63" t="s">
        <v>82</v>
      </c>
      <c r="D49" s="69">
        <v>1.5</v>
      </c>
      <c r="E49" s="42">
        <v>32</v>
      </c>
      <c r="F49" s="41">
        <v>16</v>
      </c>
      <c r="G49" s="41"/>
      <c r="H49" s="41"/>
      <c r="I49" s="41">
        <v>16</v>
      </c>
      <c r="J49" s="41"/>
      <c r="K49" s="41"/>
      <c r="L49" s="41"/>
      <c r="M49" s="41"/>
      <c r="N49" s="41"/>
      <c r="O49" s="41"/>
      <c r="P49" s="41">
        <v>2</v>
      </c>
      <c r="Q49" s="41"/>
      <c r="R49" s="41"/>
      <c r="S49" s="42">
        <v>4</v>
      </c>
      <c r="T49" s="83" t="s">
        <v>83</v>
      </c>
    </row>
    <row r="50" spans="1:20" s="54" customFormat="1" ht="12.75" customHeight="1">
      <c r="A50" s="168"/>
      <c r="B50" s="41">
        <v>35</v>
      </c>
      <c r="C50" s="63" t="s">
        <v>84</v>
      </c>
      <c r="D50" s="69">
        <v>1</v>
      </c>
      <c r="E50" s="42">
        <v>16</v>
      </c>
      <c r="F50" s="41">
        <v>16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>
        <v>4</v>
      </c>
      <c r="T50" s="83" t="s">
        <v>85</v>
      </c>
    </row>
    <row r="51" spans="1:20" s="54" customFormat="1" ht="15" customHeight="1">
      <c r="A51" s="168"/>
      <c r="B51" s="41">
        <v>36</v>
      </c>
      <c r="C51" s="63" t="s">
        <v>86</v>
      </c>
      <c r="D51" s="69">
        <v>1</v>
      </c>
      <c r="E51" s="42">
        <v>16</v>
      </c>
      <c r="F51" s="41">
        <v>16</v>
      </c>
      <c r="G51" s="41"/>
      <c r="H51" s="41"/>
      <c r="I51" s="45"/>
      <c r="J51" s="41"/>
      <c r="K51" s="41"/>
      <c r="L51" s="41"/>
      <c r="M51" s="41"/>
      <c r="N51" s="41">
        <v>1</v>
      </c>
      <c r="O51" s="41"/>
      <c r="P51" s="41"/>
      <c r="Q51" s="41"/>
      <c r="R51" s="41"/>
      <c r="S51" s="42">
        <v>4</v>
      </c>
      <c r="T51" s="67"/>
    </row>
    <row r="52" spans="1:20" s="54" customFormat="1" ht="13.5" customHeight="1">
      <c r="A52" s="164" t="s">
        <v>155</v>
      </c>
      <c r="B52" s="41">
        <v>37</v>
      </c>
      <c r="C52" s="63" t="s">
        <v>71</v>
      </c>
      <c r="D52" s="64">
        <v>2</v>
      </c>
      <c r="E52" s="41">
        <v>32</v>
      </c>
      <c r="F52" s="41">
        <v>32</v>
      </c>
      <c r="G52" s="41"/>
      <c r="H52" s="41"/>
      <c r="I52" s="45"/>
      <c r="J52" s="41"/>
      <c r="K52" s="41"/>
      <c r="L52" s="41"/>
      <c r="M52" s="41"/>
      <c r="N52" s="41">
        <v>2</v>
      </c>
      <c r="O52" s="41"/>
      <c r="P52" s="41"/>
      <c r="Q52" s="41"/>
      <c r="R52" s="41"/>
      <c r="S52" s="42">
        <v>4</v>
      </c>
      <c r="T52" s="41"/>
    </row>
    <row r="53" spans="1:20" s="54" customFormat="1" ht="14.25" customHeight="1">
      <c r="A53" s="151"/>
      <c r="B53" s="41">
        <v>38</v>
      </c>
      <c r="C53" s="63" t="s">
        <v>112</v>
      </c>
      <c r="D53" s="64">
        <v>2</v>
      </c>
      <c r="E53" s="41">
        <v>32</v>
      </c>
      <c r="F53" s="41">
        <v>32</v>
      </c>
      <c r="G53" s="41"/>
      <c r="H53" s="41"/>
      <c r="I53" s="45"/>
      <c r="J53" s="41"/>
      <c r="K53" s="41"/>
      <c r="L53" s="41"/>
      <c r="M53" s="41"/>
      <c r="N53" s="41">
        <v>2</v>
      </c>
      <c r="O53" s="41"/>
      <c r="P53" s="41"/>
      <c r="Q53" s="41"/>
      <c r="R53" s="41"/>
      <c r="S53" s="42">
        <v>4</v>
      </c>
      <c r="T53" s="67"/>
    </row>
    <row r="54" spans="1:20" s="54" customFormat="1" ht="14.25" customHeight="1">
      <c r="A54" s="151"/>
      <c r="B54" s="41">
        <v>39</v>
      </c>
      <c r="C54" s="68" t="s">
        <v>72</v>
      </c>
      <c r="D54" s="64">
        <v>2</v>
      </c>
      <c r="E54" s="41">
        <v>32</v>
      </c>
      <c r="F54" s="41">
        <v>26</v>
      </c>
      <c r="G54" s="41"/>
      <c r="H54" s="41">
        <v>6</v>
      </c>
      <c r="I54" s="45"/>
      <c r="J54" s="41"/>
      <c r="K54" s="41"/>
      <c r="L54" s="41"/>
      <c r="M54" s="41"/>
      <c r="N54" s="41"/>
      <c r="O54" s="41">
        <v>2</v>
      </c>
      <c r="P54" s="41"/>
      <c r="Q54" s="41"/>
      <c r="R54" s="41"/>
      <c r="S54" s="42">
        <v>4</v>
      </c>
      <c r="T54" s="67"/>
    </row>
    <row r="55" spans="1:20" s="54" customFormat="1" ht="14.25" customHeight="1">
      <c r="A55" s="151"/>
      <c r="B55" s="41">
        <v>40</v>
      </c>
      <c r="C55" s="63" t="s">
        <v>73</v>
      </c>
      <c r="D55" s="64">
        <v>2</v>
      </c>
      <c r="E55" s="41">
        <v>32</v>
      </c>
      <c r="F55" s="41">
        <v>32</v>
      </c>
      <c r="G55" s="41"/>
      <c r="H55" s="41"/>
      <c r="I55" s="45"/>
      <c r="J55" s="41"/>
      <c r="K55" s="41"/>
      <c r="L55" s="41"/>
      <c r="M55" s="41"/>
      <c r="N55" s="41"/>
      <c r="O55" s="41">
        <v>2</v>
      </c>
      <c r="P55" s="41"/>
      <c r="Q55" s="41"/>
      <c r="R55" s="41"/>
      <c r="S55" s="42">
        <v>4</v>
      </c>
      <c r="T55" s="67"/>
    </row>
    <row r="56" spans="1:20" s="54" customFormat="1" ht="14.25" customHeight="1">
      <c r="A56" s="151"/>
      <c r="B56" s="41">
        <v>41</v>
      </c>
      <c r="C56" s="63" t="s">
        <v>74</v>
      </c>
      <c r="D56" s="64">
        <v>2</v>
      </c>
      <c r="E56" s="41">
        <v>32</v>
      </c>
      <c r="F56" s="41">
        <f>SUM(F35:F51)</f>
        <v>344</v>
      </c>
      <c r="G56" s="41"/>
      <c r="H56" s="41"/>
      <c r="I56" s="45"/>
      <c r="J56" s="41"/>
      <c r="K56" s="41"/>
      <c r="L56" s="41"/>
      <c r="M56" s="41"/>
      <c r="N56" s="41">
        <v>2</v>
      </c>
      <c r="O56" s="41"/>
      <c r="P56" s="41"/>
      <c r="Q56" s="41"/>
      <c r="R56" s="41"/>
      <c r="S56" s="42">
        <v>4</v>
      </c>
      <c r="T56" s="67"/>
    </row>
    <row r="57" spans="1:20" s="54" customFormat="1" ht="14.25" customHeight="1">
      <c r="A57" s="151"/>
      <c r="B57" s="41">
        <v>42</v>
      </c>
      <c r="C57" s="63" t="s">
        <v>75</v>
      </c>
      <c r="D57" s="64">
        <v>2</v>
      </c>
      <c r="E57" s="41">
        <v>32</v>
      </c>
      <c r="F57" s="41">
        <v>24</v>
      </c>
      <c r="G57" s="41"/>
      <c r="H57" s="41">
        <v>8</v>
      </c>
      <c r="I57" s="45"/>
      <c r="J57" s="41"/>
      <c r="K57" s="41"/>
      <c r="L57" s="41"/>
      <c r="M57" s="41"/>
      <c r="N57" s="92"/>
      <c r="O57" s="42">
        <v>2</v>
      </c>
      <c r="P57" s="41"/>
      <c r="Q57" s="41"/>
      <c r="R57" s="41"/>
      <c r="S57" s="42">
        <v>4</v>
      </c>
      <c r="T57" s="67"/>
    </row>
    <row r="58" spans="1:20" s="54" customFormat="1" ht="14.25" customHeight="1">
      <c r="A58" s="151"/>
      <c r="B58" s="41">
        <v>43</v>
      </c>
      <c r="C58" s="63" t="s">
        <v>76</v>
      </c>
      <c r="D58" s="64">
        <v>2</v>
      </c>
      <c r="E58" s="41">
        <v>32</v>
      </c>
      <c r="F58" s="41">
        <v>32</v>
      </c>
      <c r="G58" s="41"/>
      <c r="H58" s="41"/>
      <c r="I58" s="45"/>
      <c r="J58" s="41"/>
      <c r="K58" s="41"/>
      <c r="L58" s="41"/>
      <c r="M58" s="41"/>
      <c r="N58" s="41">
        <v>2</v>
      </c>
      <c r="O58" s="41"/>
      <c r="P58" s="41"/>
      <c r="Q58" s="41"/>
      <c r="R58" s="41"/>
      <c r="S58" s="42">
        <v>4</v>
      </c>
      <c r="T58" s="67"/>
    </row>
    <row r="59" spans="1:20" s="54" customFormat="1" ht="14.25" customHeight="1">
      <c r="A59" s="151"/>
      <c r="B59" s="41">
        <v>44</v>
      </c>
      <c r="C59" s="63" t="s">
        <v>87</v>
      </c>
      <c r="D59" s="69">
        <v>2</v>
      </c>
      <c r="E59" s="42">
        <v>32</v>
      </c>
      <c r="F59" s="42">
        <v>26</v>
      </c>
      <c r="G59" s="42">
        <v>6</v>
      </c>
      <c r="H59" s="42"/>
      <c r="I59" s="84"/>
      <c r="J59" s="42"/>
      <c r="K59" s="42"/>
      <c r="L59" s="42"/>
      <c r="M59" s="42"/>
      <c r="N59" s="42"/>
      <c r="O59" s="42">
        <v>2</v>
      </c>
      <c r="P59" s="42"/>
      <c r="Q59" s="42"/>
      <c r="R59" s="42"/>
      <c r="S59" s="42">
        <v>4</v>
      </c>
      <c r="T59" s="67"/>
    </row>
    <row r="60" spans="1:20" s="54" customFormat="1" ht="14.25" customHeight="1">
      <c r="A60" s="151"/>
      <c r="B60" s="41">
        <v>45</v>
      </c>
      <c r="C60" s="63" t="s">
        <v>88</v>
      </c>
      <c r="D60" s="64">
        <v>2</v>
      </c>
      <c r="E60" s="41">
        <v>40</v>
      </c>
      <c r="F60" s="41">
        <v>24</v>
      </c>
      <c r="G60" s="41"/>
      <c r="H60" s="41">
        <v>16</v>
      </c>
      <c r="I60" s="41"/>
      <c r="J60" s="41"/>
      <c r="K60" s="41"/>
      <c r="L60" s="41"/>
      <c r="M60" s="41"/>
      <c r="N60" s="41">
        <v>2</v>
      </c>
      <c r="O60" s="41"/>
      <c r="P60" s="41"/>
      <c r="Q60" s="41"/>
      <c r="R60" s="41"/>
      <c r="S60" s="42">
        <v>4</v>
      </c>
      <c r="T60" s="67"/>
    </row>
    <row r="61" spans="1:20" s="54" customFormat="1" ht="14.25" customHeight="1">
      <c r="A61" s="151"/>
      <c r="B61" s="41">
        <v>46</v>
      </c>
      <c r="C61" s="63" t="s">
        <v>89</v>
      </c>
      <c r="D61" s="64">
        <v>2</v>
      </c>
      <c r="E61" s="41">
        <v>40</v>
      </c>
      <c r="F61" s="41">
        <v>24</v>
      </c>
      <c r="G61" s="41"/>
      <c r="H61" s="41">
        <v>16</v>
      </c>
      <c r="I61" s="41"/>
      <c r="J61" s="41"/>
      <c r="K61" s="41"/>
      <c r="L61" s="41"/>
      <c r="M61" s="41"/>
      <c r="N61" s="41">
        <v>2</v>
      </c>
      <c r="O61" s="41"/>
      <c r="P61" s="41"/>
      <c r="Q61" s="41"/>
      <c r="R61" s="41"/>
      <c r="S61" s="42">
        <v>4</v>
      </c>
      <c r="T61" s="67"/>
    </row>
    <row r="62" spans="1:20" s="54" customFormat="1" ht="14.25" customHeight="1">
      <c r="A62" s="151"/>
      <c r="B62" s="41">
        <v>47</v>
      </c>
      <c r="C62" s="63" t="s">
        <v>90</v>
      </c>
      <c r="D62" s="64">
        <v>2</v>
      </c>
      <c r="E62" s="41">
        <v>40</v>
      </c>
      <c r="F62" s="41">
        <v>24</v>
      </c>
      <c r="G62" s="41"/>
      <c r="H62" s="41">
        <v>16</v>
      </c>
      <c r="I62" s="41"/>
      <c r="J62" s="41"/>
      <c r="K62" s="41"/>
      <c r="L62" s="41"/>
      <c r="M62" s="41"/>
      <c r="N62" s="41"/>
      <c r="O62" s="41">
        <v>2</v>
      </c>
      <c r="P62" s="41"/>
      <c r="Q62" s="41"/>
      <c r="R62" s="41"/>
      <c r="S62" s="42">
        <v>4</v>
      </c>
      <c r="T62" s="67"/>
    </row>
    <row r="63" spans="1:20" s="54" customFormat="1" ht="14.25" customHeight="1">
      <c r="A63" s="151"/>
      <c r="B63" s="41">
        <v>48</v>
      </c>
      <c r="C63" s="63" t="s">
        <v>91</v>
      </c>
      <c r="D63" s="64">
        <v>2</v>
      </c>
      <c r="E63" s="41">
        <v>32</v>
      </c>
      <c r="F63" s="41">
        <v>28</v>
      </c>
      <c r="G63" s="41">
        <v>4</v>
      </c>
      <c r="H63" s="41"/>
      <c r="I63" s="41"/>
      <c r="J63" s="41"/>
      <c r="K63" s="41"/>
      <c r="L63" s="41"/>
      <c r="M63" s="41"/>
      <c r="N63" s="41"/>
      <c r="O63" s="41">
        <v>2</v>
      </c>
      <c r="P63" s="41"/>
      <c r="Q63" s="93"/>
      <c r="R63" s="41"/>
      <c r="S63" s="42">
        <v>4</v>
      </c>
      <c r="T63" s="94"/>
    </row>
    <row r="64" spans="1:20" s="54" customFormat="1" ht="14.25" customHeight="1">
      <c r="A64" s="151"/>
      <c r="B64" s="41">
        <v>49</v>
      </c>
      <c r="C64" s="63" t="s">
        <v>92</v>
      </c>
      <c r="D64" s="64">
        <v>2</v>
      </c>
      <c r="E64" s="41">
        <v>32</v>
      </c>
      <c r="F64" s="41">
        <v>28</v>
      </c>
      <c r="G64" s="41">
        <v>4</v>
      </c>
      <c r="H64" s="41"/>
      <c r="I64" s="41"/>
      <c r="J64" s="41"/>
      <c r="K64" s="41"/>
      <c r="L64" s="41"/>
      <c r="M64" s="41"/>
      <c r="N64" s="93"/>
      <c r="O64" s="41">
        <v>2</v>
      </c>
      <c r="P64" s="41"/>
      <c r="Q64" s="93"/>
      <c r="R64" s="41"/>
      <c r="S64" s="42">
        <v>4</v>
      </c>
      <c r="T64" s="94"/>
    </row>
    <row r="65" spans="1:20" s="54" customFormat="1" ht="14.25" customHeight="1">
      <c r="A65" s="151"/>
      <c r="B65" s="41">
        <v>50</v>
      </c>
      <c r="C65" s="68" t="s">
        <v>93</v>
      </c>
      <c r="D65" s="64">
        <v>2</v>
      </c>
      <c r="E65" s="41">
        <v>32</v>
      </c>
      <c r="F65" s="41">
        <v>26</v>
      </c>
      <c r="G65" s="41">
        <v>6</v>
      </c>
      <c r="H65" s="41"/>
      <c r="I65" s="41"/>
      <c r="J65" s="41"/>
      <c r="K65" s="41"/>
      <c r="L65" s="41"/>
      <c r="M65" s="41"/>
      <c r="N65" s="41">
        <v>2</v>
      </c>
      <c r="O65" s="41"/>
      <c r="P65" s="41"/>
      <c r="Q65" s="93"/>
      <c r="R65" s="41"/>
      <c r="S65" s="42">
        <v>4</v>
      </c>
      <c r="T65" s="94"/>
    </row>
    <row r="66" spans="1:20" s="54" customFormat="1" ht="14.25" customHeight="1">
      <c r="A66" s="151"/>
      <c r="B66" s="41">
        <v>51</v>
      </c>
      <c r="C66" s="68" t="s">
        <v>94</v>
      </c>
      <c r="D66" s="64">
        <v>2</v>
      </c>
      <c r="E66" s="41">
        <v>32</v>
      </c>
      <c r="F66" s="41">
        <v>26</v>
      </c>
      <c r="G66" s="41">
        <v>6</v>
      </c>
      <c r="H66" s="41"/>
      <c r="I66" s="41"/>
      <c r="J66" s="41"/>
      <c r="K66" s="41"/>
      <c r="L66" s="41"/>
      <c r="M66" s="41"/>
      <c r="N66" s="41"/>
      <c r="O66" s="41">
        <v>2</v>
      </c>
      <c r="P66" s="41"/>
      <c r="Q66" s="93"/>
      <c r="R66" s="41"/>
      <c r="S66" s="42">
        <v>4</v>
      </c>
      <c r="T66" s="94"/>
    </row>
    <row r="67" spans="1:20" s="54" customFormat="1" ht="14.25" customHeight="1">
      <c r="A67" s="151"/>
      <c r="B67" s="41">
        <v>52</v>
      </c>
      <c r="C67" s="68" t="s">
        <v>95</v>
      </c>
      <c r="D67" s="64">
        <v>2</v>
      </c>
      <c r="E67" s="41">
        <v>32</v>
      </c>
      <c r="F67" s="41">
        <v>26</v>
      </c>
      <c r="G67" s="41">
        <v>6</v>
      </c>
      <c r="H67" s="41"/>
      <c r="I67" s="41"/>
      <c r="J67" s="41"/>
      <c r="K67" s="41"/>
      <c r="L67" s="41"/>
      <c r="M67" s="41"/>
      <c r="N67" s="41"/>
      <c r="O67" s="41">
        <v>2</v>
      </c>
      <c r="P67" s="41"/>
      <c r="Q67" s="93"/>
      <c r="R67" s="41"/>
      <c r="S67" s="42">
        <v>4</v>
      </c>
      <c r="T67" s="94"/>
    </row>
    <row r="68" spans="1:20" s="54" customFormat="1" ht="14.25" customHeight="1">
      <c r="A68" s="151"/>
      <c r="B68" s="41">
        <v>53</v>
      </c>
      <c r="C68" s="68" t="s">
        <v>96</v>
      </c>
      <c r="D68" s="64">
        <v>2</v>
      </c>
      <c r="E68" s="41">
        <v>32</v>
      </c>
      <c r="F68" s="41">
        <v>24</v>
      </c>
      <c r="G68" s="41">
        <v>8</v>
      </c>
      <c r="H68" s="41"/>
      <c r="I68" s="41"/>
      <c r="J68" s="41"/>
      <c r="K68" s="41"/>
      <c r="L68" s="41"/>
      <c r="M68" s="41"/>
      <c r="N68" s="41"/>
      <c r="O68" s="41">
        <v>2</v>
      </c>
      <c r="P68" s="41"/>
      <c r="Q68" s="93"/>
      <c r="R68" s="41"/>
      <c r="S68" s="42">
        <v>4</v>
      </c>
      <c r="T68" s="83" t="s">
        <v>62</v>
      </c>
    </row>
    <row r="69" spans="1:20" s="54" customFormat="1" ht="15" customHeight="1">
      <c r="A69" s="151"/>
      <c r="B69" s="41"/>
      <c r="C69" s="41" t="s">
        <v>54</v>
      </c>
      <c r="D69" s="64">
        <f>SUM(D52:D68)</f>
        <v>34</v>
      </c>
      <c r="E69" s="41">
        <f>SUM(E52:E68)</f>
        <v>568</v>
      </c>
      <c r="F69" s="41">
        <v>466</v>
      </c>
      <c r="G69" s="41">
        <v>40</v>
      </c>
      <c r="H69" s="41">
        <v>62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14</v>
      </c>
      <c r="O69" s="41">
        <v>20</v>
      </c>
      <c r="P69" s="41">
        <v>0</v>
      </c>
      <c r="Q69" s="93">
        <v>0</v>
      </c>
      <c r="R69" s="41"/>
      <c r="S69" s="41"/>
      <c r="T69" s="94"/>
    </row>
    <row r="70" spans="1:20" s="54" customFormat="1" ht="18" customHeight="1" thickBot="1">
      <c r="A70" s="95"/>
      <c r="B70" s="48"/>
      <c r="C70" s="156" t="s">
        <v>159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48"/>
      <c r="T70" s="96"/>
    </row>
    <row r="71" spans="1:20" s="54" customFormat="1" ht="36" customHeight="1">
      <c r="A71" s="178"/>
      <c r="B71" s="131" t="s">
        <v>23</v>
      </c>
      <c r="C71" s="131" t="s">
        <v>10</v>
      </c>
      <c r="D71" s="131" t="s">
        <v>24</v>
      </c>
      <c r="E71" s="146" t="s">
        <v>25</v>
      </c>
      <c r="F71" s="131" t="s">
        <v>26</v>
      </c>
      <c r="G71" s="131"/>
      <c r="H71" s="131"/>
      <c r="I71" s="131"/>
      <c r="J71" s="131" t="s">
        <v>27</v>
      </c>
      <c r="K71" s="131"/>
      <c r="L71" s="131"/>
      <c r="M71" s="131"/>
      <c r="N71" s="131"/>
      <c r="O71" s="131"/>
      <c r="P71" s="131"/>
      <c r="Q71" s="131"/>
      <c r="R71" s="131" t="s">
        <v>28</v>
      </c>
      <c r="S71" s="131" t="s">
        <v>29</v>
      </c>
      <c r="T71" s="134" t="s">
        <v>30</v>
      </c>
    </row>
    <row r="72" spans="1:20" s="54" customFormat="1" ht="31.5" customHeight="1">
      <c r="A72" s="178"/>
      <c r="B72" s="149"/>
      <c r="C72" s="132"/>
      <c r="D72" s="137"/>
      <c r="E72" s="147"/>
      <c r="F72" s="132" t="s">
        <v>31</v>
      </c>
      <c r="G72" s="139" t="s">
        <v>32</v>
      </c>
      <c r="H72" s="132" t="s">
        <v>33</v>
      </c>
      <c r="I72" s="141" t="s">
        <v>34</v>
      </c>
      <c r="J72" s="144">
        <v>1</v>
      </c>
      <c r="K72" s="144">
        <v>2</v>
      </c>
      <c r="L72" s="144">
        <v>3</v>
      </c>
      <c r="M72" s="144">
        <v>4</v>
      </c>
      <c r="N72" s="144">
        <v>5</v>
      </c>
      <c r="O72" s="144">
        <v>6</v>
      </c>
      <c r="P72" s="144">
        <v>7</v>
      </c>
      <c r="Q72" s="144">
        <v>8</v>
      </c>
      <c r="R72" s="132"/>
      <c r="S72" s="132"/>
      <c r="T72" s="135"/>
    </row>
    <row r="73" spans="1:20" s="54" customFormat="1" ht="10.5" customHeight="1">
      <c r="A73" s="178"/>
      <c r="B73" s="149"/>
      <c r="C73" s="132"/>
      <c r="D73" s="137"/>
      <c r="E73" s="147"/>
      <c r="F73" s="137"/>
      <c r="G73" s="137"/>
      <c r="H73" s="139"/>
      <c r="I73" s="142"/>
      <c r="J73" s="144"/>
      <c r="K73" s="144" t="s">
        <v>35</v>
      </c>
      <c r="L73" s="144" t="s">
        <v>36</v>
      </c>
      <c r="M73" s="144" t="s">
        <v>37</v>
      </c>
      <c r="N73" s="144" t="s">
        <v>38</v>
      </c>
      <c r="O73" s="144" t="s">
        <v>39</v>
      </c>
      <c r="P73" s="144" t="s">
        <v>40</v>
      </c>
      <c r="Q73" s="144" t="s">
        <v>41</v>
      </c>
      <c r="R73" s="132"/>
      <c r="S73" s="132"/>
      <c r="T73" s="135"/>
    </row>
    <row r="74" spans="1:20" s="54" customFormat="1" ht="11.25" customHeight="1">
      <c r="A74" s="178"/>
      <c r="B74" s="150"/>
      <c r="C74" s="133"/>
      <c r="D74" s="138"/>
      <c r="E74" s="148"/>
      <c r="F74" s="138"/>
      <c r="G74" s="138"/>
      <c r="H74" s="140"/>
      <c r="I74" s="143"/>
      <c r="J74" s="145"/>
      <c r="K74" s="145"/>
      <c r="L74" s="145"/>
      <c r="M74" s="145"/>
      <c r="N74" s="145"/>
      <c r="O74" s="145"/>
      <c r="P74" s="145"/>
      <c r="Q74" s="145"/>
      <c r="R74" s="133"/>
      <c r="S74" s="133"/>
      <c r="T74" s="136"/>
    </row>
    <row r="75" spans="1:20" s="54" customFormat="1" ht="24">
      <c r="A75" s="165" t="s">
        <v>156</v>
      </c>
      <c r="B75" s="44">
        <v>54</v>
      </c>
      <c r="C75" s="74" t="s">
        <v>97</v>
      </c>
      <c r="D75" s="44">
        <v>0.5</v>
      </c>
      <c r="E75" s="44" t="s">
        <v>171</v>
      </c>
      <c r="F75" s="44"/>
      <c r="G75" s="44"/>
      <c r="H75" s="44"/>
      <c r="I75" s="44"/>
      <c r="J75" s="44" t="s">
        <v>167</v>
      </c>
      <c r="K75" s="44"/>
      <c r="L75" s="44"/>
      <c r="M75" s="44"/>
      <c r="N75" s="44"/>
      <c r="O75" s="44"/>
      <c r="P75" s="44"/>
      <c r="Q75" s="44"/>
      <c r="R75" s="44"/>
      <c r="S75" s="76">
        <v>4</v>
      </c>
      <c r="T75" s="97" t="s">
        <v>98</v>
      </c>
    </row>
    <row r="76" spans="1:20" s="54" customFormat="1" ht="12">
      <c r="A76" s="166"/>
      <c r="B76" s="41">
        <v>55</v>
      </c>
      <c r="C76" s="63" t="s">
        <v>99</v>
      </c>
      <c r="D76" s="41">
        <v>1.5</v>
      </c>
      <c r="E76" s="41" t="s">
        <v>174</v>
      </c>
      <c r="F76" s="41"/>
      <c r="G76" s="41"/>
      <c r="H76" s="41"/>
      <c r="I76" s="41"/>
      <c r="J76" s="41"/>
      <c r="K76" s="41" t="s">
        <v>168</v>
      </c>
      <c r="L76" s="41"/>
      <c r="M76" s="41"/>
      <c r="N76" s="41"/>
      <c r="O76" s="41"/>
      <c r="P76" s="41"/>
      <c r="Q76" s="41"/>
      <c r="R76" s="41"/>
      <c r="S76" s="42">
        <v>4</v>
      </c>
      <c r="T76" s="83" t="s">
        <v>98</v>
      </c>
    </row>
    <row r="77" spans="1:20" s="54" customFormat="1" ht="12">
      <c r="A77" s="166"/>
      <c r="B77" s="41">
        <v>56</v>
      </c>
      <c r="C77" s="63" t="s">
        <v>19</v>
      </c>
      <c r="D77" s="41">
        <v>0.5</v>
      </c>
      <c r="E77" s="41" t="s">
        <v>171</v>
      </c>
      <c r="F77" s="41"/>
      <c r="G77" s="41"/>
      <c r="H77" s="41"/>
      <c r="I77" s="41"/>
      <c r="J77" s="41"/>
      <c r="K77" s="41"/>
      <c r="L77" s="41"/>
      <c r="M77" s="42" t="s">
        <v>167</v>
      </c>
      <c r="N77" s="41"/>
      <c r="O77" s="41"/>
      <c r="P77" s="41"/>
      <c r="Q77" s="41"/>
      <c r="R77" s="41"/>
      <c r="S77" s="42">
        <v>4</v>
      </c>
      <c r="T77" s="83" t="s">
        <v>15</v>
      </c>
    </row>
    <row r="78" spans="1:20" s="54" customFormat="1" ht="12">
      <c r="A78" s="166"/>
      <c r="B78" s="41">
        <v>57</v>
      </c>
      <c r="C78" s="63" t="s">
        <v>20</v>
      </c>
      <c r="D78" s="41">
        <v>0.5</v>
      </c>
      <c r="E78" s="41" t="s">
        <v>171</v>
      </c>
      <c r="F78" s="41"/>
      <c r="G78" s="41"/>
      <c r="H78" s="41"/>
      <c r="I78" s="41"/>
      <c r="J78" s="41"/>
      <c r="K78" s="41"/>
      <c r="L78" s="41"/>
      <c r="M78" s="42" t="s">
        <v>167</v>
      </c>
      <c r="N78" s="41"/>
      <c r="O78" s="41"/>
      <c r="P78" s="41"/>
      <c r="Q78" s="41"/>
      <c r="R78" s="41"/>
      <c r="S78" s="42">
        <v>4</v>
      </c>
      <c r="T78" s="83" t="s">
        <v>15</v>
      </c>
    </row>
    <row r="79" spans="1:20" s="54" customFormat="1" ht="12">
      <c r="A79" s="166"/>
      <c r="B79" s="41">
        <v>58</v>
      </c>
      <c r="C79" s="63" t="s">
        <v>100</v>
      </c>
      <c r="D79" s="41">
        <v>0.5</v>
      </c>
      <c r="E79" s="41" t="s">
        <v>171</v>
      </c>
      <c r="F79" s="41"/>
      <c r="G79" s="41"/>
      <c r="H79" s="41"/>
      <c r="I79" s="41"/>
      <c r="J79" s="41"/>
      <c r="K79" s="41"/>
      <c r="L79" s="41"/>
      <c r="M79" s="41"/>
      <c r="N79" s="105" t="s">
        <v>171</v>
      </c>
      <c r="O79" s="105"/>
      <c r="P79" s="105"/>
      <c r="Q79" s="105"/>
      <c r="R79" s="41"/>
      <c r="S79" s="42">
        <v>4</v>
      </c>
      <c r="T79" s="83" t="s">
        <v>111</v>
      </c>
    </row>
    <row r="80" spans="1:20" s="54" customFormat="1" ht="12">
      <c r="A80" s="166"/>
      <c r="B80" s="41">
        <v>59</v>
      </c>
      <c r="C80" s="63" t="s">
        <v>101</v>
      </c>
      <c r="D80" s="41">
        <v>1.5</v>
      </c>
      <c r="E80" s="41" t="s">
        <v>174</v>
      </c>
      <c r="F80" s="41"/>
      <c r="G80" s="41"/>
      <c r="H80" s="41"/>
      <c r="I80" s="41"/>
      <c r="J80" s="41"/>
      <c r="K80" s="41"/>
      <c r="L80" s="41"/>
      <c r="M80" s="41"/>
      <c r="N80" s="105"/>
      <c r="O80" s="107" t="s">
        <v>174</v>
      </c>
      <c r="P80" s="105"/>
      <c r="Q80" s="105"/>
      <c r="R80" s="41"/>
      <c r="S80" s="42">
        <v>4</v>
      </c>
      <c r="T80" s="83" t="s">
        <v>16</v>
      </c>
    </row>
    <row r="81" spans="1:20" s="54" customFormat="1" ht="12">
      <c r="A81" s="166"/>
      <c r="B81" s="41">
        <v>60</v>
      </c>
      <c r="C81" s="68" t="s">
        <v>21</v>
      </c>
      <c r="D81" s="41">
        <v>0.5</v>
      </c>
      <c r="E81" s="41" t="s">
        <v>171</v>
      </c>
      <c r="F81" s="41"/>
      <c r="G81" s="41"/>
      <c r="H81" s="41"/>
      <c r="I81" s="41"/>
      <c r="J81" s="41"/>
      <c r="K81" s="41"/>
      <c r="L81" s="41"/>
      <c r="M81" s="41" t="s">
        <v>170</v>
      </c>
      <c r="N81" s="107"/>
      <c r="O81" s="105"/>
      <c r="P81" s="105"/>
      <c r="Q81" s="105"/>
      <c r="R81" s="41"/>
      <c r="S81" s="42">
        <v>4</v>
      </c>
      <c r="T81" s="67" t="s">
        <v>110</v>
      </c>
    </row>
    <row r="82" spans="1:20" s="54" customFormat="1" ht="12">
      <c r="A82" s="166"/>
      <c r="B82" s="41">
        <v>61</v>
      </c>
      <c r="C82" s="68" t="s">
        <v>102</v>
      </c>
      <c r="D82" s="41">
        <v>18</v>
      </c>
      <c r="E82" s="41" t="s">
        <v>176</v>
      </c>
      <c r="F82" s="41"/>
      <c r="G82" s="41"/>
      <c r="H82" s="41"/>
      <c r="I82" s="41"/>
      <c r="J82" s="41"/>
      <c r="K82" s="41"/>
      <c r="L82" s="41"/>
      <c r="M82" s="41"/>
      <c r="N82" s="105"/>
      <c r="O82" s="105"/>
      <c r="P82" s="105" t="s">
        <v>172</v>
      </c>
      <c r="Q82" s="105" t="s">
        <v>172</v>
      </c>
      <c r="R82" s="41"/>
      <c r="S82" s="42">
        <v>4</v>
      </c>
      <c r="T82" s="67"/>
    </row>
    <row r="83" spans="1:20" s="54" customFormat="1" ht="15.75" customHeight="1" thickBot="1">
      <c r="A83" s="169"/>
      <c r="B83" s="156" t="s">
        <v>54</v>
      </c>
      <c r="C83" s="156"/>
      <c r="D83" s="72">
        <f>SUM(D75:D82)</f>
        <v>23.5</v>
      </c>
      <c r="E83" s="72" t="s">
        <v>175</v>
      </c>
      <c r="F83" s="72"/>
      <c r="G83" s="72"/>
      <c r="H83" s="72"/>
      <c r="I83" s="72"/>
      <c r="J83" s="106" t="s">
        <v>171</v>
      </c>
      <c r="K83" s="72" t="s">
        <v>173</v>
      </c>
      <c r="L83" s="72"/>
      <c r="M83" s="72" t="s">
        <v>169</v>
      </c>
      <c r="N83" s="106" t="s">
        <v>171</v>
      </c>
      <c r="O83" s="106" t="s">
        <v>174</v>
      </c>
      <c r="P83" s="106" t="s">
        <v>172</v>
      </c>
      <c r="Q83" s="106" t="s">
        <v>172</v>
      </c>
      <c r="R83" s="72"/>
      <c r="S83" s="48"/>
      <c r="T83" s="73"/>
    </row>
    <row r="84" spans="1:20" s="54" customFormat="1" ht="12" customHeight="1">
      <c r="A84" s="157" t="s">
        <v>157</v>
      </c>
      <c r="B84" s="40">
        <v>62</v>
      </c>
      <c r="C84" s="59" t="s">
        <v>109</v>
      </c>
      <c r="D84" s="60">
        <v>1.5</v>
      </c>
      <c r="E84" s="40" t="s">
        <v>174</v>
      </c>
      <c r="F84" s="40"/>
      <c r="G84" s="40"/>
      <c r="H84" s="40"/>
      <c r="I84" s="40"/>
      <c r="J84" s="40"/>
      <c r="K84" s="49" t="s">
        <v>174</v>
      </c>
      <c r="L84" s="40"/>
      <c r="M84" s="40"/>
      <c r="N84" s="40"/>
      <c r="O84" s="40"/>
      <c r="P84" s="40"/>
      <c r="Q84" s="40"/>
      <c r="R84" s="40"/>
      <c r="S84" s="49">
        <v>20</v>
      </c>
      <c r="T84" s="98" t="s">
        <v>14</v>
      </c>
    </row>
    <row r="85" spans="1:20" s="54" customFormat="1" ht="14.25" customHeight="1">
      <c r="A85" s="158"/>
      <c r="B85" s="41">
        <v>63</v>
      </c>
      <c r="C85" s="63" t="s">
        <v>52</v>
      </c>
      <c r="D85" s="64">
        <v>1.5</v>
      </c>
      <c r="E85" s="41">
        <v>32</v>
      </c>
      <c r="F85" s="41">
        <v>16</v>
      </c>
      <c r="G85" s="41"/>
      <c r="H85" s="41"/>
      <c r="I85" s="41">
        <v>16</v>
      </c>
      <c r="J85" s="42">
        <v>2</v>
      </c>
      <c r="K85" s="41"/>
      <c r="L85" s="41"/>
      <c r="M85" s="41"/>
      <c r="N85" s="41"/>
      <c r="O85" s="41"/>
      <c r="P85" s="41"/>
      <c r="Q85" s="41"/>
      <c r="R85" s="41"/>
      <c r="S85" s="42">
        <v>20</v>
      </c>
      <c r="T85" s="67"/>
    </row>
    <row r="86" spans="1:20" s="54" customFormat="1" ht="13.5" customHeight="1">
      <c r="A86" s="158"/>
      <c r="B86" s="41">
        <v>64</v>
      </c>
      <c r="C86" s="63" t="s">
        <v>103</v>
      </c>
      <c r="D86" s="64">
        <v>2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67"/>
    </row>
    <row r="87" spans="1:20" s="54" customFormat="1" ht="12" customHeight="1">
      <c r="A87" s="158"/>
      <c r="B87" s="41">
        <v>65</v>
      </c>
      <c r="C87" s="63" t="s">
        <v>104</v>
      </c>
      <c r="D87" s="64">
        <v>2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83" t="s">
        <v>98</v>
      </c>
    </row>
    <row r="88" spans="1:21" s="54" customFormat="1" ht="12" customHeight="1">
      <c r="A88" s="158"/>
      <c r="B88" s="41">
        <v>66</v>
      </c>
      <c r="C88" s="43" t="s">
        <v>106</v>
      </c>
      <c r="D88" s="99">
        <v>2</v>
      </c>
      <c r="E88" s="55">
        <v>48</v>
      </c>
      <c r="F88" s="55">
        <v>16</v>
      </c>
      <c r="G88" s="100"/>
      <c r="H88" s="55">
        <v>32</v>
      </c>
      <c r="I88" s="100"/>
      <c r="J88" s="55">
        <v>2</v>
      </c>
      <c r="K88" s="47"/>
      <c r="L88" s="47"/>
      <c r="M88" s="47"/>
      <c r="N88" s="47"/>
      <c r="O88" s="47"/>
      <c r="P88" s="47"/>
      <c r="Q88" s="47"/>
      <c r="R88" s="41"/>
      <c r="S88" s="41">
        <v>3</v>
      </c>
      <c r="T88" s="83"/>
      <c r="U88" s="78"/>
    </row>
    <row r="89" spans="1:20" s="54" customFormat="1" ht="15" customHeight="1">
      <c r="A89" s="158"/>
      <c r="B89" s="55">
        <v>67</v>
      </c>
      <c r="C89" s="101" t="s">
        <v>107</v>
      </c>
      <c r="D89" s="162">
        <v>4</v>
      </c>
      <c r="E89" s="149" t="s">
        <v>108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60"/>
      <c r="R89" s="47"/>
      <c r="S89" s="47"/>
      <c r="T89" s="80"/>
    </row>
    <row r="90" spans="1:20" s="54" customFormat="1" ht="17.25" customHeight="1">
      <c r="A90" s="158"/>
      <c r="B90" s="41">
        <v>68</v>
      </c>
      <c r="C90" s="63" t="s">
        <v>105</v>
      </c>
      <c r="D90" s="163"/>
      <c r="E90" s="132" t="s">
        <v>180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61"/>
      <c r="R90" s="41"/>
      <c r="S90" s="41"/>
      <c r="T90" s="67"/>
    </row>
    <row r="91" spans="1:20" s="54" customFormat="1" ht="15" customHeight="1" thickBot="1">
      <c r="A91" s="159"/>
      <c r="B91" s="133" t="s">
        <v>54</v>
      </c>
      <c r="C91" s="133"/>
      <c r="D91" s="102">
        <f>SUM(D84:D90)</f>
        <v>13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103"/>
    </row>
    <row r="92" spans="1:20" s="54" customFormat="1" ht="28.5" customHeight="1">
      <c r="A92" s="151" t="s">
        <v>165</v>
      </c>
      <c r="B92" s="132"/>
      <c r="C92" s="132"/>
      <c r="D92" s="49">
        <v>123.5</v>
      </c>
      <c r="E92" s="49">
        <v>1962</v>
      </c>
      <c r="F92" s="40">
        <v>1698</v>
      </c>
      <c r="G92" s="40">
        <v>152</v>
      </c>
      <c r="H92" s="40">
        <v>48</v>
      </c>
      <c r="I92" s="40">
        <v>192</v>
      </c>
      <c r="J92" s="49">
        <v>22</v>
      </c>
      <c r="K92" s="49">
        <v>32</v>
      </c>
      <c r="L92" s="49">
        <v>32</v>
      </c>
      <c r="M92" s="49">
        <v>29</v>
      </c>
      <c r="N92" s="49">
        <v>14</v>
      </c>
      <c r="O92" s="49">
        <v>6</v>
      </c>
      <c r="P92" s="49">
        <v>2</v>
      </c>
      <c r="Q92" s="49">
        <v>0</v>
      </c>
      <c r="R92" s="40"/>
      <c r="S92" s="40"/>
      <c r="T92" s="57"/>
    </row>
    <row r="93" spans="1:20" s="54" customFormat="1" ht="15.75" customHeight="1">
      <c r="A93" s="151" t="s">
        <v>163</v>
      </c>
      <c r="B93" s="132"/>
      <c r="C93" s="132"/>
      <c r="D93" s="41">
        <v>18</v>
      </c>
      <c r="E93" s="47">
        <v>568</v>
      </c>
      <c r="F93" s="47">
        <v>466</v>
      </c>
      <c r="G93" s="47">
        <v>40</v>
      </c>
      <c r="H93" s="47">
        <v>62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3">
        <v>14</v>
      </c>
      <c r="O93" s="43">
        <v>20</v>
      </c>
      <c r="P93" s="47">
        <v>0</v>
      </c>
      <c r="Q93" s="47">
        <v>0</v>
      </c>
      <c r="R93" s="41"/>
      <c r="S93" s="41"/>
      <c r="T93" s="67"/>
    </row>
    <row r="94" spans="1:20" s="54" customFormat="1" ht="18" customHeight="1">
      <c r="A94" s="152" t="s">
        <v>162</v>
      </c>
      <c r="B94" s="153"/>
      <c r="C94" s="153"/>
      <c r="D94" s="41">
        <v>23.5</v>
      </c>
      <c r="E94" s="41" t="s">
        <v>177</v>
      </c>
      <c r="F94" s="41"/>
      <c r="G94" s="41"/>
      <c r="H94" s="41"/>
      <c r="I94" s="41"/>
      <c r="J94" s="107" t="s">
        <v>171</v>
      </c>
      <c r="K94" s="107" t="s">
        <v>173</v>
      </c>
      <c r="L94" s="107">
        <v>0</v>
      </c>
      <c r="M94" s="107" t="s">
        <v>174</v>
      </c>
      <c r="N94" s="107" t="s">
        <v>171</v>
      </c>
      <c r="O94" s="107" t="s">
        <v>174</v>
      </c>
      <c r="P94" s="107" t="s">
        <v>172</v>
      </c>
      <c r="Q94" s="107" t="s">
        <v>172</v>
      </c>
      <c r="R94" s="41"/>
      <c r="S94" s="41"/>
      <c r="T94" s="67"/>
    </row>
    <row r="95" spans="1:20" s="54" customFormat="1" ht="18" customHeight="1" thickBot="1">
      <c r="A95" s="154" t="s">
        <v>161</v>
      </c>
      <c r="B95" s="155"/>
      <c r="C95" s="155"/>
      <c r="D95" s="72">
        <v>165</v>
      </c>
      <c r="E95" s="72">
        <v>2530</v>
      </c>
      <c r="F95" s="48">
        <v>2164</v>
      </c>
      <c r="G95" s="48">
        <v>192</v>
      </c>
      <c r="H95" s="48">
        <v>110</v>
      </c>
      <c r="I95" s="48">
        <v>192</v>
      </c>
      <c r="J95" s="48">
        <v>22</v>
      </c>
      <c r="K95" s="48">
        <v>32</v>
      </c>
      <c r="L95" s="48">
        <v>32</v>
      </c>
      <c r="M95" s="48">
        <v>29</v>
      </c>
      <c r="N95" s="48">
        <v>28</v>
      </c>
      <c r="O95" s="48">
        <v>26</v>
      </c>
      <c r="P95" s="48">
        <v>2</v>
      </c>
      <c r="Q95" s="48">
        <v>0</v>
      </c>
      <c r="R95" s="48"/>
      <c r="S95" s="48"/>
      <c r="T95" s="73"/>
    </row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</sheetData>
  <sheetProtection/>
  <mergeCells count="103">
    <mergeCell ref="P72:P74"/>
    <mergeCell ref="Q72:Q74"/>
    <mergeCell ref="J72:J74"/>
    <mergeCell ref="K72:K74"/>
    <mergeCell ref="L72:L74"/>
    <mergeCell ref="M72:M74"/>
    <mergeCell ref="N72:N74"/>
    <mergeCell ref="O72:O74"/>
    <mergeCell ref="E71:E74"/>
    <mergeCell ref="F71:I71"/>
    <mergeCell ref="J71:Q71"/>
    <mergeCell ref="R71:R74"/>
    <mergeCell ref="S71:S74"/>
    <mergeCell ref="T71:T74"/>
    <mergeCell ref="F72:F74"/>
    <mergeCell ref="G72:G74"/>
    <mergeCell ref="H72:H74"/>
    <mergeCell ref="I72:I74"/>
    <mergeCell ref="S43:S46"/>
    <mergeCell ref="T43:T46"/>
    <mergeCell ref="F44:F46"/>
    <mergeCell ref="G44:G46"/>
    <mergeCell ref="H44:H46"/>
    <mergeCell ref="I44:I46"/>
    <mergeCell ref="J44:J46"/>
    <mergeCell ref="K44:K46"/>
    <mergeCell ref="L44:L46"/>
    <mergeCell ref="M44:M46"/>
    <mergeCell ref="Q19:Q21"/>
    <mergeCell ref="B43:B46"/>
    <mergeCell ref="C43:C46"/>
    <mergeCell ref="D43:D46"/>
    <mergeCell ref="E43:E46"/>
    <mergeCell ref="F43:I43"/>
    <mergeCell ref="J43:Q43"/>
    <mergeCell ref="N44:N46"/>
    <mergeCell ref="O44:O46"/>
    <mergeCell ref="P44:P46"/>
    <mergeCell ref="R18:R21"/>
    <mergeCell ref="S18:S21"/>
    <mergeCell ref="T18:T21"/>
    <mergeCell ref="F19:F21"/>
    <mergeCell ref="G19:G21"/>
    <mergeCell ref="H19:H21"/>
    <mergeCell ref="I19:I21"/>
    <mergeCell ref="J19:J21"/>
    <mergeCell ref="K19:K21"/>
    <mergeCell ref="L19:L21"/>
    <mergeCell ref="B18:B21"/>
    <mergeCell ref="C18:C21"/>
    <mergeCell ref="D18:D21"/>
    <mergeCell ref="E18:E21"/>
    <mergeCell ref="F18:I18"/>
    <mergeCell ref="J18:Q18"/>
    <mergeCell ref="M19:M21"/>
    <mergeCell ref="N19:N21"/>
    <mergeCell ref="O19:O21"/>
    <mergeCell ref="P19:P21"/>
    <mergeCell ref="A1:T1"/>
    <mergeCell ref="A2:A5"/>
    <mergeCell ref="B2:B5"/>
    <mergeCell ref="C2:C5"/>
    <mergeCell ref="D2:D5"/>
    <mergeCell ref="E2:E5"/>
    <mergeCell ref="F2:I2"/>
    <mergeCell ref="J2:Q2"/>
    <mergeCell ref="R2:R5"/>
    <mergeCell ref="S2:S5"/>
    <mergeCell ref="A6:A12"/>
    <mergeCell ref="T2:T5"/>
    <mergeCell ref="F3:F5"/>
    <mergeCell ref="G3:G5"/>
    <mergeCell ref="H3:H5"/>
    <mergeCell ref="I3:I5"/>
    <mergeCell ref="J3:J5"/>
    <mergeCell ref="K3:K5"/>
    <mergeCell ref="L3:L5"/>
    <mergeCell ref="M3:M5"/>
    <mergeCell ref="A13:A34"/>
    <mergeCell ref="A35:A51"/>
    <mergeCell ref="A75:A83"/>
    <mergeCell ref="C70:R70"/>
    <mergeCell ref="O3:O5"/>
    <mergeCell ref="P3:P5"/>
    <mergeCell ref="Q3:Q5"/>
    <mergeCell ref="B34:C34"/>
    <mergeCell ref="N3:N5"/>
    <mergeCell ref="A94:C94"/>
    <mergeCell ref="A95:C95"/>
    <mergeCell ref="B83:C83"/>
    <mergeCell ref="A84:A91"/>
    <mergeCell ref="E89:Q89"/>
    <mergeCell ref="E90:Q90"/>
    <mergeCell ref="B91:C91"/>
    <mergeCell ref="D89:D90"/>
    <mergeCell ref="A92:C92"/>
    <mergeCell ref="A93:C93"/>
    <mergeCell ref="A52:A69"/>
    <mergeCell ref="B71:B74"/>
    <mergeCell ref="C71:C74"/>
    <mergeCell ref="D71:D74"/>
    <mergeCell ref="R43:R46"/>
    <mergeCell ref="Q44:Q46"/>
  </mergeCells>
  <printOptions/>
  <pageMargins left="0.5905511811023623" right="0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6.125" style="0" customWidth="1"/>
    <col min="2" max="2" width="24.25390625" style="0" customWidth="1"/>
    <col min="3" max="4" width="16.50390625" style="0" customWidth="1"/>
    <col min="5" max="5" width="26.75390625" style="0" customWidth="1"/>
    <col min="6" max="6" width="12.875" style="0" customWidth="1"/>
  </cols>
  <sheetData>
    <row r="1" spans="2:10" ht="59.25" customHeight="1">
      <c r="B1" s="174" t="s">
        <v>118</v>
      </c>
      <c r="C1" s="174"/>
      <c r="D1" s="174"/>
      <c r="E1" s="174"/>
      <c r="F1" s="174"/>
      <c r="G1" s="32"/>
      <c r="H1" s="32"/>
      <c r="I1" s="32"/>
      <c r="J1" s="32"/>
    </row>
    <row r="2" spans="1:10" ht="17.25" customHeight="1">
      <c r="A2" t="s">
        <v>130</v>
      </c>
      <c r="B2" s="31" t="s">
        <v>122</v>
      </c>
      <c r="C2" s="31" t="s">
        <v>124</v>
      </c>
      <c r="D2" s="31" t="s">
        <v>125</v>
      </c>
      <c r="E2" s="31" t="s">
        <v>123</v>
      </c>
      <c r="F2" s="36" t="s">
        <v>143</v>
      </c>
      <c r="G2" s="34"/>
      <c r="H2" s="34"/>
      <c r="I2" s="34"/>
      <c r="J2" s="34"/>
    </row>
    <row r="3" spans="1:10" ht="28.5" customHeight="1">
      <c r="A3">
        <v>1</v>
      </c>
      <c r="B3" s="25" t="s">
        <v>126</v>
      </c>
      <c r="C3" s="26" t="s">
        <v>127</v>
      </c>
      <c r="D3" s="35" t="s">
        <v>128</v>
      </c>
      <c r="E3" s="37" t="s">
        <v>129</v>
      </c>
      <c r="F3" s="26"/>
      <c r="G3" s="24"/>
      <c r="H3" s="24"/>
      <c r="I3" s="24"/>
      <c r="J3" s="24"/>
    </row>
    <row r="4" spans="1:10" ht="26.25" customHeight="1">
      <c r="A4">
        <v>2</v>
      </c>
      <c r="B4" s="27" t="s">
        <v>131</v>
      </c>
      <c r="C4" s="26" t="s">
        <v>132</v>
      </c>
      <c r="D4" s="35" t="s">
        <v>136</v>
      </c>
      <c r="E4" s="37" t="s">
        <v>133</v>
      </c>
      <c r="F4" s="26"/>
      <c r="G4" s="24"/>
      <c r="H4" s="24"/>
      <c r="I4" s="24"/>
      <c r="J4" s="24"/>
    </row>
    <row r="5" spans="1:10" ht="28.5" customHeight="1">
      <c r="A5">
        <v>3</v>
      </c>
      <c r="B5" s="28" t="s">
        <v>53</v>
      </c>
      <c r="C5" s="26" t="s">
        <v>134</v>
      </c>
      <c r="D5" s="35" t="s">
        <v>135</v>
      </c>
      <c r="E5" s="38" t="s">
        <v>120</v>
      </c>
      <c r="F5" s="27" t="s">
        <v>142</v>
      </c>
      <c r="G5" s="24"/>
      <c r="H5" s="24"/>
      <c r="I5" s="24"/>
      <c r="J5" s="24"/>
    </row>
    <row r="6" spans="1:10" ht="25.5" customHeight="1">
      <c r="A6">
        <v>4</v>
      </c>
      <c r="B6" s="25" t="s">
        <v>137</v>
      </c>
      <c r="C6" s="26" t="s">
        <v>139</v>
      </c>
      <c r="D6" s="26" t="s">
        <v>138</v>
      </c>
      <c r="E6" s="37" t="s">
        <v>113</v>
      </c>
      <c r="F6" s="27"/>
      <c r="G6" s="24"/>
      <c r="H6" s="24"/>
      <c r="I6" s="24"/>
      <c r="J6" s="24"/>
    </row>
    <row r="7" spans="1:10" ht="22.5" customHeight="1">
      <c r="A7">
        <v>5</v>
      </c>
      <c r="B7" s="27" t="s">
        <v>65</v>
      </c>
      <c r="C7" s="26"/>
      <c r="D7" s="26" t="s">
        <v>140</v>
      </c>
      <c r="E7" s="39" t="s">
        <v>141</v>
      </c>
      <c r="F7" s="27"/>
      <c r="G7" s="24"/>
      <c r="H7" s="24"/>
      <c r="I7" s="24"/>
      <c r="J7" s="24"/>
    </row>
    <row r="8" spans="2:19" ht="22.5" customHeight="1">
      <c r="B8" s="25" t="s">
        <v>148</v>
      </c>
      <c r="C8" s="30"/>
      <c r="D8" s="26" t="s">
        <v>149</v>
      </c>
      <c r="E8" s="33" t="s">
        <v>147</v>
      </c>
      <c r="F8" s="27" t="s">
        <v>142</v>
      </c>
      <c r="G8" s="18"/>
      <c r="H8" s="19"/>
      <c r="I8" s="20"/>
      <c r="J8" s="21"/>
      <c r="K8" s="22"/>
      <c r="L8" s="18"/>
      <c r="M8" s="18"/>
      <c r="N8" s="18"/>
      <c r="O8" s="18"/>
      <c r="P8" s="18"/>
      <c r="Q8" s="18"/>
      <c r="R8" s="23"/>
      <c r="S8" s="18"/>
    </row>
    <row r="9" spans="2:19" ht="22.5" customHeight="1">
      <c r="B9" s="25" t="s">
        <v>150</v>
      </c>
      <c r="C9" s="30"/>
      <c r="D9" s="26" t="s">
        <v>151</v>
      </c>
      <c r="E9" s="33" t="s">
        <v>147</v>
      </c>
      <c r="F9" s="27" t="s">
        <v>142</v>
      </c>
      <c r="G9" s="18"/>
      <c r="H9" s="19"/>
      <c r="I9" s="20"/>
      <c r="J9" s="21"/>
      <c r="K9" s="22"/>
      <c r="L9" s="18"/>
      <c r="M9" s="18"/>
      <c r="N9" s="18"/>
      <c r="O9" s="18"/>
      <c r="P9" s="18"/>
      <c r="Q9" s="18"/>
      <c r="R9" s="23"/>
      <c r="S9" s="18"/>
    </row>
    <row r="10" spans="2:19" ht="51" customHeight="1">
      <c r="B10" s="27"/>
      <c r="C10" s="29"/>
      <c r="D10" s="26"/>
      <c r="E10" s="33"/>
      <c r="F10" s="27"/>
      <c r="G10" s="24"/>
      <c r="H10" s="24"/>
      <c r="I10" s="24"/>
      <c r="J10" s="24"/>
      <c r="O10" s="24"/>
      <c r="P10" s="24"/>
      <c r="Q10" s="24"/>
      <c r="R10" s="24"/>
      <c r="S10" s="24"/>
    </row>
    <row r="11" spans="2:10" ht="46.5" customHeight="1">
      <c r="B11" s="175" t="s">
        <v>119</v>
      </c>
      <c r="C11" s="176"/>
      <c r="D11" s="176"/>
      <c r="E11" s="176"/>
      <c r="F11" s="177"/>
      <c r="G11" s="24"/>
      <c r="H11" s="24"/>
      <c r="I11" s="24"/>
      <c r="J11" s="24"/>
    </row>
    <row r="12" spans="1:10" ht="21.75" customHeight="1">
      <c r="A12">
        <v>1</v>
      </c>
      <c r="B12" s="27" t="s">
        <v>144</v>
      </c>
      <c r="C12" s="26"/>
      <c r="D12" s="26" t="s">
        <v>146</v>
      </c>
      <c r="E12" s="33" t="s">
        <v>147</v>
      </c>
      <c r="F12" s="27" t="s">
        <v>142</v>
      </c>
      <c r="G12" s="24"/>
      <c r="H12" s="24"/>
      <c r="I12" s="24"/>
      <c r="J12" s="24"/>
    </row>
    <row r="13" spans="1:10" ht="24.75" customHeight="1">
      <c r="A13">
        <v>2</v>
      </c>
      <c r="B13" s="25" t="s">
        <v>145</v>
      </c>
      <c r="C13" s="26"/>
      <c r="D13" s="26" t="s">
        <v>136</v>
      </c>
      <c r="E13" s="33" t="s">
        <v>147</v>
      </c>
      <c r="F13" s="27" t="s">
        <v>142</v>
      </c>
      <c r="G13" s="24"/>
      <c r="H13" s="24"/>
      <c r="I13" s="24"/>
      <c r="J13" s="24"/>
    </row>
    <row r="14" spans="2:10" ht="14.25">
      <c r="B14" s="26"/>
      <c r="C14" s="26"/>
      <c r="D14" s="26"/>
      <c r="E14" s="33"/>
      <c r="F14" s="26"/>
      <c r="G14" s="24"/>
      <c r="H14" s="24"/>
      <c r="I14" s="24"/>
      <c r="J14" s="24"/>
    </row>
    <row r="15" spans="2:10" ht="14.25">
      <c r="B15" s="26"/>
      <c r="C15" s="26"/>
      <c r="D15" s="26"/>
      <c r="E15" s="33"/>
      <c r="F15" s="26"/>
      <c r="G15" s="24"/>
      <c r="H15" s="24"/>
      <c r="I15" s="24"/>
      <c r="J15" s="24"/>
    </row>
  </sheetData>
  <sheetProtection/>
  <mergeCells count="2">
    <mergeCell ref="B1:F1"/>
    <mergeCell ref="B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COMPUTER</cp:lastModifiedBy>
  <cp:lastPrinted>2013-05-09T10:17:22Z</cp:lastPrinted>
  <dcterms:created xsi:type="dcterms:W3CDTF">2011-04-07T07:20:45Z</dcterms:created>
  <dcterms:modified xsi:type="dcterms:W3CDTF">2013-06-24T06:01:16Z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